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Sheet1" sheetId="1" r:id="rId1"/>
    <sheet name="Sheet2" sheetId="2" r:id="rId2"/>
  </sheets>
  <definedNames>
    <definedName name="_xlnm._FilterDatabase" localSheetId="0" hidden="1">Sheet1!$A$5:$L$134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<sst xmlns="http://schemas.openxmlformats.org/spreadsheetml/2006/main" count="545" uniqueCount="188">
  <si>
    <t>部门绩效自评结果公开汇总表</t>
  </si>
  <si>
    <t>主管部门：井陉县教育局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</si>
  <si>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</si>
  <si>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</si>
  <si>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</si>
  <si>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</si>
  <si>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</si>
  <si>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</si>
  <si>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</si>
  <si>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</si>
  <si>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</si>
  <si>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</si>
  <si>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</si>
  <si>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</si>
  <si>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</si>
  <si>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</si>
  <si>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2025年成人教育经费</t>
  </si>
  <si>
    <t>井陉县教育局</t>
  </si>
  <si>
    <t>2025年城建税用于活动中心改善办学条件及运行经费</t>
  </si>
  <si>
    <t>井陉县青少年校外活动中心</t>
  </si>
  <si>
    <t>2025年城建税用于井陉县第一幼儿园（滨河园）租赁费</t>
  </si>
  <si>
    <t>井陉县第一幼儿园</t>
  </si>
  <si>
    <t>2025年城建税用于吴家窑中学占地补偿</t>
  </si>
  <si>
    <t>井陉县吴家窑乡吴家窑小学</t>
  </si>
  <si>
    <t>2025年城建税用于秀林镇中学征用南张村土地补偿</t>
  </si>
  <si>
    <t>井陉县秀林镇中学</t>
  </si>
  <si>
    <t>2025年城建税用于幼儿园新建及改扩建项目</t>
  </si>
  <si>
    <t>2025年城建税用于障城中学占地补偿</t>
  </si>
  <si>
    <t>河北省井陉县障城中学</t>
  </si>
  <si>
    <t>2025年城建税用于中小学、幼儿园安保费用</t>
  </si>
  <si>
    <t>2025年城建税用于中小学校舍安全保障资金</t>
  </si>
  <si>
    <t>2025年初中家庭经济困难学生生活补助县级配套资金</t>
  </si>
  <si>
    <t>2025年初中山区扶贫家庭经济困难学生交通补助</t>
  </si>
  <si>
    <t>2025年初中生均公用经费县级配套资金</t>
  </si>
  <si>
    <t>义务教育学段单位</t>
  </si>
  <si>
    <t>2025年高中生均公用经费</t>
  </si>
  <si>
    <t>井陉县第一中学、井陉县第二中学</t>
  </si>
  <si>
    <t>2025年公办幼儿园生均公用经费</t>
  </si>
  <si>
    <t>教育局下属各学前教育阶段单位</t>
  </si>
  <si>
    <t>2025年家庭困难大学生救助经费</t>
  </si>
  <si>
    <t>2025年建档立卡免学费县级资金</t>
  </si>
  <si>
    <t>2025年建档立卡免住宿费、教科书费县级资金</t>
  </si>
  <si>
    <t>2025年教师继续教育培训经费</t>
  </si>
  <si>
    <t>河北省井陉县教师进修学校</t>
  </si>
  <si>
    <t>2025年教师体检费用</t>
  </si>
  <si>
    <t>井陉县教育局下属各学校</t>
  </si>
  <si>
    <t>2025年教育督导工作经费</t>
  </si>
  <si>
    <t>2025年教育费附加用于西方岭明德小学操场农转用费用</t>
  </si>
  <si>
    <t>井陉县上安镇上安西小学</t>
  </si>
  <si>
    <t>2025年教育费附加用于职教建设</t>
  </si>
  <si>
    <t>井陉县职业技术教育中心</t>
  </si>
  <si>
    <t>2025年教育费附加用于中考体育测试设备租赁及技术服务</t>
  </si>
  <si>
    <t>2025年教育费附加用于中小学校改善办学条件经费</t>
  </si>
  <si>
    <t>2025年教育费附加用于中小学新建及改扩建项目</t>
  </si>
  <si>
    <t>2025年教育资金收入用于人工智能培训基地建设</t>
  </si>
  <si>
    <t>2025年教育资金收入用于中小学改善办学条件</t>
  </si>
  <si>
    <t>2025年教育资金收入用于中小学新建及改扩建项目</t>
  </si>
  <si>
    <t>2025年免保育教育费县级资金</t>
  </si>
  <si>
    <t>2025年农村小学免费校园餐资金</t>
  </si>
  <si>
    <t>井陉县教育局下属各农村小学</t>
  </si>
  <si>
    <t>2025年农村小学营养改善生活补助</t>
  </si>
  <si>
    <t>2025年农税转移支付用于改善中小学校改善办学条件</t>
  </si>
  <si>
    <t>2025年普高教育教学经费</t>
  </si>
  <si>
    <t>2025年普高山区扶贫工程生活和交通补助</t>
  </si>
  <si>
    <t>2025年普高助学金县级资金</t>
  </si>
  <si>
    <t>2025年普惠性幼儿园生均公用经费</t>
  </si>
  <si>
    <t>2025年事业收入计提用于学生资助</t>
  </si>
  <si>
    <t>2025年特教生均公用经费县级配套资金</t>
  </si>
  <si>
    <t>井陉县特殊教育学校</t>
  </si>
  <si>
    <t>2025年小学家庭经济困难学生生活补助县级配套资金</t>
  </si>
  <si>
    <t>2025年小学生均公用经费县级配套资金</t>
  </si>
  <si>
    <t>井陉县教育局下属各义务教育阶段学校</t>
  </si>
  <si>
    <t>2025年小作中学专项业务经费</t>
  </si>
  <si>
    <t>河北省井陉县小作中学</t>
  </si>
  <si>
    <t>2025年学前教育经费</t>
  </si>
  <si>
    <t>2025年学生公寓阳台封闭（旧一中及新校区商店出租出借收入）</t>
  </si>
  <si>
    <t>井陉县第一中学</t>
  </si>
  <si>
    <t>2025年义务教育学校校内课后服务补助经费</t>
  </si>
  <si>
    <t>2025年语言文字工作经费</t>
  </si>
  <si>
    <t>井陉县教育局教研室</t>
  </si>
  <si>
    <t>2025年原民办代课教师教龄补助</t>
  </si>
  <si>
    <t>2025年中等职业教育生均公用经费</t>
  </si>
  <si>
    <t>2025年中考考试考务费</t>
  </si>
  <si>
    <t>2025年中小学班主任和思政课教师岗位津贴</t>
  </si>
  <si>
    <t>2025年中职教育教学经费</t>
  </si>
  <si>
    <t>2025年中职免学费县级资金</t>
  </si>
  <si>
    <t>2025年中职助学金县级资金</t>
  </si>
  <si>
    <t>井陉县职业技术教育中心、井陉县特殊教育学校</t>
  </si>
  <si>
    <t>2025年追加奖励性绩效工资（一中）</t>
  </si>
  <si>
    <t>冀财建[2025]15号关于下达2025年超长期特别国债（推进农业转移人口市民化领域教育、医疗和养老方向）支出预算的通知-井陉县新区高级中学建设项目</t>
  </si>
  <si>
    <t>冀财教[2023]152号提前下达2024年省级普通高中补助资金预算的通知（助学金）</t>
  </si>
  <si>
    <t>井陉县第二中学</t>
  </si>
  <si>
    <t>冀财教[2023]154号提前下达2024年城乡义务教育中央补助经费预算的通知（家庭经济困难学生生活费补助）</t>
  </si>
  <si>
    <t>冀财教[2023]163号提前下达2024年城乡义务教育省级补助资金预算的通知（家庭经济困难学生生活费补助）</t>
  </si>
  <si>
    <t>冀财教[2024]118号关于提前下达2025年改善普通高中办学条件中央补助资金预算的通知</t>
  </si>
  <si>
    <t>冀财教[2024]119号关于提前下达2025年特殊教育中央补助资金预算的通知</t>
  </si>
  <si>
    <t>冀财教[2024]121号提前下达2025年中央支持学前教育发展资金预算的通知</t>
  </si>
  <si>
    <t>冀财教[2024]122号关于提前下达2025年义务教育薄弱环节改善与能力提升中央补助资金预算的通知</t>
  </si>
  <si>
    <t>井陉县教育局及下属各义务教育阶段学校</t>
  </si>
  <si>
    <t>冀财教[2024]123号关于提前下达2025年城乡义务教育中央补助经费预算的通知（家庭经济困难学生生活费补助）</t>
  </si>
  <si>
    <t>冀财教[2024]123号关于提前下达2025年城乡义务教育中央补助经费预算的通知（公用经费）</t>
  </si>
  <si>
    <t>冀财教[2024]123号关于提前下达2025年城乡义务教育中央补助经费预算的通知（校舍安全保障）</t>
  </si>
  <si>
    <t>冀财教[2024]125号关于提前下达2025年中央学生资助补助经费预算的通知（普高国家助学金）</t>
  </si>
  <si>
    <t>冀财教[2024]125号关于提前下达2025年中央学生资助补助经费预算的通知（普高免学费）</t>
  </si>
  <si>
    <t>冀财教[2024]125号关于提前下达2025年中央学生资助补助经费预算的通知（中职国家助学金）</t>
  </si>
  <si>
    <t>冀财教[2024]125号关于提前下达2025年中央学生资助补助经费预算的通知（中职免学费）</t>
  </si>
  <si>
    <t>冀财教[2024]131号关于提前下达2025年现代职业教育质量提升计划资金预算的通知</t>
  </si>
  <si>
    <t>冀财教[2024]132号提前下达2025年省级教师队伍建设专项资金（原民办代课教师教龄补助）预算的通知</t>
  </si>
  <si>
    <t>冀财教[2024]135号提前下达2025年大学新生入学救助等资金预算的通知</t>
  </si>
  <si>
    <t>冀财教[2024]136号关于提前下达2025年省级现代职业教育发展专项资金预算的通知（公用经费奖补）</t>
  </si>
  <si>
    <t>冀财教[2024]137号关于提前下达2025年省级普通高中补助资金预算的通知（改善办学条件）</t>
  </si>
  <si>
    <t>冀财教[2024]137号关于提前下达2025年省级普通高中补助资金预算的通知（普高免学费）</t>
  </si>
  <si>
    <t>冀财教[2024]137号关于提前下达2025年省级普通高中补助资金预算的通知（普高助学金）</t>
  </si>
  <si>
    <t>冀财教[2024]141号关于提前下达2025年城乡义务教育省级补助经费预算的通知（家庭经济困难学生生活费补助）</t>
  </si>
  <si>
    <t>冀财教[2024]141号关于提前下达2025年城乡义务教育省级补助经费预算的通知（公用经费）</t>
  </si>
  <si>
    <t>冀财教[2024]141号关于提前下达2025年城乡义务教育省级补助经费预算的通知（农村学生营养膳食补助）</t>
  </si>
  <si>
    <t>冀财教[2024]141号关于提前下达2025年城乡义务教育省级补助经费预算的通知（校舍安全保障）</t>
  </si>
  <si>
    <t>冀财教[2024]142号关于提前下达2025年省级支持学前教育发展专项资金预算的通知（学前教育生均公用经费）</t>
  </si>
  <si>
    <t>井陉县教育局下属各学前教育阶段学校</t>
  </si>
  <si>
    <t>冀财教[2024]143号关于提前下达2025年省级特殊教育补助资金预算的通知</t>
  </si>
  <si>
    <t>冀财教[2024]67号2024年城乡义务教育中央补助经费（家庭经济困难学生生活费补助）</t>
  </si>
  <si>
    <t>冀财教[2024]93号关于下达2024年城乡义务教育（家庭经济困难生活补助）省级补助经费预算的通知</t>
  </si>
  <si>
    <t>冀财教[2025]46号关于下达2025年中央现代职业教育质量提升计划补助资金预算的通知</t>
  </si>
  <si>
    <t>冀财教[2025]50号关于下达2025年学生资助中央补助经费预算的通知（普高国家助学金）</t>
  </si>
  <si>
    <t>冀财教[2025]50号关于下达2025年学生资助中央补助经费预算的通知（普高免学费）</t>
  </si>
  <si>
    <t>冀财教[2025]50号关于下达2025年学生资助中央补助经费预算的通知（中职国家奖学金）</t>
  </si>
  <si>
    <t>冀财教[2025]50号关于下达2025年学生资助中央补助经费预算的通知（中职国家助学金）</t>
  </si>
  <si>
    <t>冀财教[2025]50号关于下达2025年学生资助中央补助经费预算的通知（中职免学费）</t>
  </si>
  <si>
    <t>冀财教[2025]51号关于下达2025年特殊教育中央补助资金预算的通知</t>
  </si>
  <si>
    <t>冀财教[2025]52号关于下达2025年改善普通高中学校办学条件中央补助资金预算的通知</t>
  </si>
  <si>
    <t>冀财教[2025]53号关于下达2025年义务教育薄弱环节改善与能力提升中央补助资金预算的通知</t>
  </si>
  <si>
    <t>井陉县秀林镇南秀林小学、井陉县秀林镇中学、河北省井陉县障城中学、河北省井陉县威州中学、井陉县微水镇良河西学校</t>
  </si>
  <si>
    <t>冀财教[2025]54号关于下达2025年城乡义务教育中央补助经费预算的通知（家庭经济困难学生生活费补助）</t>
  </si>
  <si>
    <t>冀财教[2025]54号关于下达2025年城乡义务教育中央补助经费预算的通知（校舍安全保障）</t>
  </si>
  <si>
    <t>冀财教[2025]90号关于下达2025年城乡义务教育中央补助经费（第二批）预算的通知（特教和随班就读残疾学生公用经费）</t>
  </si>
  <si>
    <t>冀财教[2025]90号关于下达2025年城乡义务教育中央补助经费（第二批)预算的通知（综合奖补）</t>
  </si>
  <si>
    <t>教育局下属部分学校</t>
  </si>
  <si>
    <t>冀财教[2025]91号关于下达2025年城乡义务教育省级补助经费（提标补助）预算的通知（特教和随班就读残疾学生公用经费）</t>
  </si>
  <si>
    <t>冀财教[2025]92号关于预下达2025年中央和省级支持学前教育发展资金（免保育教育费补助）预算的通知-省级资金</t>
  </si>
  <si>
    <t>冀财教[2025]92号关于预下达2025年中央和省级支持学前教育发展资金（免保育教育费补助）预算的通知-中央资金</t>
  </si>
  <si>
    <t>冀财综[2025]18号 关于下达2025年中央专项彩票公益金支持地方社会公益事业发展资金预算的通知</t>
  </si>
  <si>
    <t>井陉县皆山中学</t>
  </si>
  <si>
    <t>北横口小学偿还政府拖欠企业账款项目</t>
  </si>
  <si>
    <t>井陉县秀林镇南秀林小学</t>
  </si>
  <si>
    <t>井陉县北正乡中心小学偿还政府拖欠企业账款项目</t>
  </si>
  <si>
    <t>井陉县北正乡中心小学</t>
  </si>
  <si>
    <t>井陉县苍岩山学校偿还政府拖欠企业账款项目（第二批）</t>
  </si>
  <si>
    <t>井陉县南障城镇明德小学</t>
  </si>
  <si>
    <t>井陉县测鱼镇益海小学偿还政府拖欠企业账款项目（第十批）</t>
  </si>
  <si>
    <t>井陉县测鱼镇益海小学</t>
  </si>
  <si>
    <t>井陉县第一小学偿还政府拖欠企业账款项目</t>
  </si>
  <si>
    <t>井陉县第一小学</t>
  </si>
  <si>
    <t>井陉县教育局偿还政府拖欠企业账款项目</t>
  </si>
  <si>
    <t>井陉县皆山中学偿还政府拖欠企业账款项目（第十批）</t>
  </si>
  <si>
    <t>井陉县陉山中学偿还政府拖欠企业账款项目</t>
  </si>
  <si>
    <t>井陉县陉山中学</t>
  </si>
  <si>
    <t>井陉县南陉学校偿还政府拖欠企业账款项目（第一批）</t>
  </si>
  <si>
    <t>井陉县南陉乡南陉学校</t>
  </si>
  <si>
    <t>井陉县南王庄乡南王庄小学偿还政府拖欠企业账款项目（第十批）</t>
  </si>
  <si>
    <t>井陉县南王庄乡南王庄小学</t>
  </si>
  <si>
    <t>井陉县青少年校外活动中心偿还政府拖欠企业账款项目（第十批）</t>
  </si>
  <si>
    <t>井陉县威州镇东头小学偿还政府拖欠企业账款项目（第十批）</t>
  </si>
  <si>
    <t>井陉县威州镇中心小学</t>
  </si>
  <si>
    <t>井陉县威州中学偿还政府拖欠企业账款项目（第十批）</t>
  </si>
  <si>
    <t>河北省井陉县威州中学</t>
  </si>
  <si>
    <t>井陉县微矿路学校偿还政府拖欠企业账款项目（第十批）</t>
  </si>
  <si>
    <t>井陉县微矿路学校</t>
  </si>
  <si>
    <t>井陉县微水镇良都幼儿园偿还政府拖欠企业账款项目（第十批）</t>
  </si>
  <si>
    <t>井陉县西山北路学校</t>
  </si>
  <si>
    <t>井陉县微水镇良河西学校偿还政府拖欠企业账款项目</t>
  </si>
  <si>
    <t>井陉县微水镇良河西学校</t>
  </si>
  <si>
    <t>井陉县西山北路学校偿还政府拖欠企业账款项目（第二批）</t>
  </si>
  <si>
    <t>井陉县小作镇库隆峰小学偿还政府拖欠企业账款项目（第一批）</t>
  </si>
  <si>
    <t>井陉县小作镇小作小学</t>
  </si>
  <si>
    <t>井陉县小作中学偿还政府拖欠企业账款项目（第二批）</t>
  </si>
  <si>
    <t>井陉县新区高级中学新建项目</t>
  </si>
  <si>
    <t>井陉县秀林镇南秀林小学偿还政府拖欠企业账款项目（第十批）</t>
  </si>
  <si>
    <t>井陉县秀林镇中学偿还政府拖欠企业账款项目（第十一批）</t>
  </si>
  <si>
    <t>井陉县于家小学偿还政府拖欠企业账款项目（第二批）</t>
  </si>
  <si>
    <t>井陉县天长镇河东学校</t>
  </si>
  <si>
    <t>井陉县职教中心偿还政府拖欠企业账款项目（第二批）</t>
  </si>
  <si>
    <t>南张村学校偿还政府拖欠企业账款项目</t>
  </si>
  <si>
    <t>石财教[2024]13号关于下达2024年山区教育扶贫市级补助经费的通知</t>
  </si>
  <si>
    <t>石财教[2025]7号关于下达2025年山区教育扶贫市级补助经费的通知</t>
  </si>
  <si>
    <t>小作小学偿还拖欠企业账款项目（第五批）</t>
  </si>
  <si>
    <t>庄子头小学偿还政府拖欠企业账款项目（第一批）</t>
  </si>
  <si>
    <t>附件6</t>
  </si>
  <si>
    <t>主管部门：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</si>
</sst>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name val="宋体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6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12" applyNumberFormat="0" applyAlignment="0" applyProtection="0">
      <alignment vertical="center"/>
    </xf>
    <xf numFmtId="0" fontId="19" fillId="8" borderId="13" applyNumberFormat="0" applyAlignment="0" applyProtection="0">
      <alignment vertical="center"/>
    </xf>
    <xf numFmtId="0" fontId="20" fillId="8" borderId="12" applyNumberFormat="0" applyAlignment="0" applyProtection="0">
      <alignment vertical="center"/>
    </xf>
    <xf numFmtId="0" fontId="21" fillId="9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</cellStyleXfs>
  <cellXfs count="7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0" fillId="4" borderId="0" xfId="0" applyFill="1">
      <alignment vertical="center"/>
    </xf>
    <xf numFmtId="0" fontId="3" fillId="2" borderId="0" xfId="0" applyFont="1" applyFill="1">
      <alignment vertical="center"/>
    </xf>
    <xf numFmtId="0" fontId="0" fillId="0" borderId="0" xfId="0" applyAlignment="1">
      <alignment vertical="center" wrapText="1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0" fontId="0" fillId="2" borderId="7" xfId="0" applyFill="1" applyBorder="1" applyAlignment="1">
      <alignment vertical="center" wrapText="1"/>
    </xf>
    <xf numFmtId="0" fontId="0" fillId="2" borderId="7" xfId="0" applyFill="1" applyBorder="1">
      <alignment vertical="center"/>
    </xf>
    <xf numFmtId="0" fontId="7" fillId="2" borderId="3" xfId="0" applyFon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/>
    </xf>
    <xf numFmtId="0" fontId="0" fillId="3" borderId="7" xfId="0" applyFill="1" applyBorder="1" applyAlignment="1">
      <alignment vertical="center" wrapText="1"/>
    </xf>
    <xf numFmtId="0" fontId="0" fillId="3" borderId="7" xfId="0" applyFill="1" applyBorder="1">
      <alignment vertical="center"/>
    </xf>
    <xf numFmtId="0" fontId="7" fillId="3" borderId="3" xfId="0" applyFont="1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/>
    </xf>
    <xf numFmtId="0" fontId="0" fillId="4" borderId="7" xfId="0" applyFill="1" applyBorder="1" applyAlignment="1">
      <alignment vertical="center" wrapText="1"/>
    </xf>
    <xf numFmtId="0" fontId="0" fillId="4" borderId="7" xfId="0" applyFill="1" applyBorder="1">
      <alignment vertical="center"/>
    </xf>
    <xf numFmtId="0" fontId="7" fillId="4" borderId="3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right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vertical="center" wrapText="1"/>
    </xf>
    <xf numFmtId="0" fontId="3" fillId="2" borderId="7" xfId="0" applyFont="1" applyFill="1" applyBorder="1">
      <alignment vertical="center"/>
    </xf>
    <xf numFmtId="0" fontId="8" fillId="2" borderId="3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7" fillId="0" borderId="3" xfId="0" applyFont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0" fontId="0" fillId="0" borderId="7" xfId="0" applyFill="1" applyBorder="1" applyAlignment="1">
      <alignment vertical="center" wrapText="1"/>
    </xf>
    <xf numFmtId="0" fontId="0" fillId="0" borderId="7" xfId="0" applyFill="1" applyBorder="1">
      <alignment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right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 wrapText="1"/>
    </xf>
    <xf numFmtId="0" fontId="3" fillId="0" borderId="7" xfId="0" applyFont="1" applyFill="1" applyBorder="1">
      <alignment vertical="center"/>
    </xf>
    <xf numFmtId="0" fontId="8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6"/>
  <sheetViews>
    <sheetView tabSelected="1" view="pageBreakPreview" zoomScaleNormal="100" workbookViewId="0">
      <pane ySplit="5" topLeftCell="A6" activePane="bottomLeft" state="frozen"/>
      <selection/>
      <selection pane="bottomLeft" activeCell="L134" sqref="L134"/>
    </sheetView>
  </sheetViews>
  <sheetFormatPr defaultColWidth="8.75" defaultRowHeight="13.5"/>
  <cols>
    <col min="1" max="1" width="7.625" style="50" customWidth="1"/>
    <col min="2" max="2" width="39.125" style="53" customWidth="1"/>
    <col min="3" max="3" width="25.25" style="53" customWidth="1"/>
    <col min="4" max="7" width="10.3583333333333" style="51" customWidth="1"/>
    <col min="8" max="8" width="12.875" style="50" customWidth="1"/>
    <col min="9" max="9" width="10.75" style="51" customWidth="1"/>
    <col min="10" max="10" width="9.25" style="51" customWidth="1"/>
    <col min="11" max="11" width="15.75" style="50" customWidth="1"/>
    <col min="12" max="12" width="14.125" style="51" customWidth="1"/>
    <col min="13" max="16384" width="8.75" style="51"/>
  </cols>
  <sheetData>
    <row r="1" ht="42" customHeight="1" spans="1:12">
      <c r="A1" s="54" t="s">
        <v>0</v>
      </c>
      <c r="B1" s="55"/>
      <c r="C1" s="55"/>
      <c r="D1" s="54"/>
      <c r="E1" s="54"/>
      <c r="F1" s="54"/>
      <c r="G1" s="54"/>
      <c r="H1" s="54"/>
      <c r="I1" s="54"/>
      <c r="J1" s="54"/>
      <c r="K1" s="54"/>
      <c r="L1" s="54"/>
    </row>
    <row r="2" ht="10.7" customHeight="1" spans="1:12">
      <c r="A2" s="56"/>
      <c r="B2" s="57"/>
      <c r="C2" s="57"/>
      <c r="D2" s="56"/>
      <c r="E2" s="56"/>
      <c r="F2" s="56"/>
      <c r="G2" s="56"/>
      <c r="H2" s="56"/>
      <c r="I2" s="56"/>
      <c r="J2" s="56"/>
      <c r="K2" s="56"/>
      <c r="L2" s="56"/>
    </row>
    <row r="3" s="48" customFormat="1" ht="26.1" customHeight="1" spans="1:12">
      <c r="A3" s="58" t="s">
        <v>1</v>
      </c>
      <c r="B3" s="59"/>
      <c r="C3" s="60"/>
      <c r="D3" s="61"/>
      <c r="E3" s="61"/>
      <c r="F3" s="61"/>
      <c r="G3" s="61"/>
      <c r="H3" s="61"/>
      <c r="I3" s="61"/>
      <c r="J3" s="62" t="s">
        <v>2</v>
      </c>
      <c r="K3" s="61"/>
      <c r="L3" s="62"/>
    </row>
    <row r="4" s="49" customFormat="1" ht="20" customHeight="1" spans="1:12">
      <c r="A4" s="63" t="s">
        <v>3</v>
      </c>
      <c r="B4" s="63" t="s">
        <v>4</v>
      </c>
      <c r="C4" s="63" t="s">
        <v>5</v>
      </c>
      <c r="D4" s="64" t="s">
        <v>6</v>
      </c>
      <c r="E4" s="65"/>
      <c r="F4" s="65"/>
      <c r="G4" s="65"/>
      <c r="H4" s="66" t="s">
        <v>7</v>
      </c>
      <c r="I4" s="63" t="s">
        <v>8</v>
      </c>
      <c r="J4" s="63" t="s">
        <v>9</v>
      </c>
      <c r="K4" s="63" t="s">
        <v>10</v>
      </c>
      <c r="L4" s="63" t="s">
        <v>11</v>
      </c>
    </row>
    <row r="5" s="50" customFormat="1" ht="20.1" customHeight="1" spans="1:12">
      <c r="A5" s="67"/>
      <c r="B5" s="67"/>
      <c r="C5" s="67"/>
      <c r="D5" s="68" t="s">
        <v>12</v>
      </c>
      <c r="E5" s="68" t="s">
        <v>13</v>
      </c>
      <c r="F5" s="68" t="s">
        <v>14</v>
      </c>
      <c r="G5" s="68" t="s">
        <v>15</v>
      </c>
      <c r="H5" s="69"/>
      <c r="I5" s="67"/>
      <c r="J5" s="67"/>
      <c r="K5" s="67"/>
      <c r="L5" s="67"/>
    </row>
    <row r="6" s="51" customFormat="1" ht="40" customHeight="1" spans="1:12">
      <c r="A6" s="70">
        <v>1</v>
      </c>
      <c r="B6" s="71" t="s">
        <v>16</v>
      </c>
      <c r="C6" s="71" t="s">
        <v>17</v>
      </c>
      <c r="D6" s="72"/>
      <c r="E6" s="72"/>
      <c r="F6" s="72"/>
      <c r="G6" s="72">
        <v>25</v>
      </c>
      <c r="H6" s="73">
        <v>25</v>
      </c>
      <c r="I6" s="72">
        <f>D6+E6+F6+G6-H6</f>
        <v>0</v>
      </c>
      <c r="J6" s="72"/>
      <c r="K6" s="70">
        <v>97</v>
      </c>
      <c r="L6" s="72"/>
    </row>
    <row r="7" s="51" customFormat="1" ht="40" customHeight="1" spans="1:12">
      <c r="A7" s="70">
        <v>2</v>
      </c>
      <c r="B7" s="71" t="s">
        <v>18</v>
      </c>
      <c r="C7" s="71" t="s">
        <v>19</v>
      </c>
      <c r="D7" s="72"/>
      <c r="E7" s="72"/>
      <c r="F7" s="72"/>
      <c r="G7" s="72">
        <v>26.5</v>
      </c>
      <c r="H7" s="73">
        <v>26.5</v>
      </c>
      <c r="I7" s="72">
        <f t="shared" ref="I7:I38" si="0">D7+E7+F7+G7-H7</f>
        <v>0</v>
      </c>
      <c r="J7" s="72"/>
      <c r="K7" s="70">
        <v>97</v>
      </c>
      <c r="L7" s="72"/>
    </row>
    <row r="8" s="51" customFormat="1" ht="40" customHeight="1" spans="1:12">
      <c r="A8" s="70">
        <v>3</v>
      </c>
      <c r="B8" s="71" t="s">
        <v>20</v>
      </c>
      <c r="C8" s="71" t="s">
        <v>21</v>
      </c>
      <c r="D8" s="72"/>
      <c r="E8" s="72"/>
      <c r="F8" s="72"/>
      <c r="G8" s="72">
        <v>50</v>
      </c>
      <c r="H8" s="73">
        <v>50</v>
      </c>
      <c r="I8" s="72">
        <f t="shared" si="0"/>
        <v>0</v>
      </c>
      <c r="J8" s="72"/>
      <c r="K8" s="70">
        <v>98</v>
      </c>
      <c r="L8" s="72"/>
    </row>
    <row r="9" s="51" customFormat="1" ht="40" customHeight="1" spans="1:12">
      <c r="A9" s="70">
        <v>4</v>
      </c>
      <c r="B9" s="71" t="s">
        <v>22</v>
      </c>
      <c r="C9" s="71" t="s">
        <v>23</v>
      </c>
      <c r="D9" s="72"/>
      <c r="E9" s="72"/>
      <c r="F9" s="72"/>
      <c r="G9" s="72">
        <v>3.36</v>
      </c>
      <c r="H9" s="73">
        <v>3.36</v>
      </c>
      <c r="I9" s="72">
        <f t="shared" si="0"/>
        <v>0</v>
      </c>
      <c r="J9" s="72"/>
      <c r="K9" s="70">
        <v>94</v>
      </c>
      <c r="L9" s="72"/>
    </row>
    <row r="10" s="51" customFormat="1" ht="40" customHeight="1" spans="1:12">
      <c r="A10" s="70">
        <v>5</v>
      </c>
      <c r="B10" s="71" t="s">
        <v>24</v>
      </c>
      <c r="C10" s="71" t="s">
        <v>25</v>
      </c>
      <c r="D10" s="72"/>
      <c r="E10" s="72"/>
      <c r="F10" s="72"/>
      <c r="G10" s="72">
        <v>8.8396</v>
      </c>
      <c r="H10" s="73">
        <v>8.8396</v>
      </c>
      <c r="I10" s="72">
        <f t="shared" si="0"/>
        <v>0</v>
      </c>
      <c r="J10" s="72"/>
      <c r="K10" s="70">
        <v>97</v>
      </c>
      <c r="L10" s="72"/>
    </row>
    <row r="11" s="51" customFormat="1" ht="40" customHeight="1" spans="1:12">
      <c r="A11" s="70">
        <v>6</v>
      </c>
      <c r="B11" s="71" t="s">
        <v>26</v>
      </c>
      <c r="C11" s="71" t="s">
        <v>17</v>
      </c>
      <c r="D11" s="72"/>
      <c r="E11" s="72"/>
      <c r="F11" s="72"/>
      <c r="G11" s="72">
        <v>40</v>
      </c>
      <c r="H11" s="73">
        <v>40</v>
      </c>
      <c r="I11" s="72">
        <f t="shared" si="0"/>
        <v>0</v>
      </c>
      <c r="J11" s="72"/>
      <c r="K11" s="70">
        <v>88</v>
      </c>
      <c r="L11" s="72"/>
    </row>
    <row r="12" s="51" customFormat="1" ht="40" customHeight="1" spans="1:12">
      <c r="A12" s="70">
        <v>7</v>
      </c>
      <c r="B12" s="71" t="s">
        <v>27</v>
      </c>
      <c r="C12" s="71" t="s">
        <v>28</v>
      </c>
      <c r="D12" s="72"/>
      <c r="E12" s="72"/>
      <c r="F12" s="72"/>
      <c r="G12" s="72">
        <v>3.5</v>
      </c>
      <c r="H12" s="73">
        <v>3.5</v>
      </c>
      <c r="I12" s="72">
        <f t="shared" si="0"/>
        <v>0</v>
      </c>
      <c r="J12" s="72"/>
      <c r="K12" s="70">
        <v>95</v>
      </c>
      <c r="L12" s="72"/>
    </row>
    <row r="13" s="51" customFormat="1" ht="40" customHeight="1" spans="1:12">
      <c r="A13" s="70">
        <v>8</v>
      </c>
      <c r="B13" s="71" t="s">
        <v>29</v>
      </c>
      <c r="C13" s="71" t="s">
        <v>17</v>
      </c>
      <c r="D13" s="72"/>
      <c r="E13" s="72"/>
      <c r="F13" s="72"/>
      <c r="G13" s="72">
        <v>28.28</v>
      </c>
      <c r="H13" s="73">
        <v>28.28</v>
      </c>
      <c r="I13" s="72">
        <f t="shared" si="0"/>
        <v>0</v>
      </c>
      <c r="J13" s="72"/>
      <c r="K13" s="70">
        <v>97</v>
      </c>
      <c r="L13" s="72"/>
    </row>
    <row r="14" s="51" customFormat="1" ht="40" customHeight="1" spans="1:12">
      <c r="A14" s="70">
        <v>9</v>
      </c>
      <c r="B14" s="71" t="s">
        <v>30</v>
      </c>
      <c r="C14" s="71" t="s">
        <v>17</v>
      </c>
      <c r="D14" s="72"/>
      <c r="E14" s="72"/>
      <c r="F14" s="72"/>
      <c r="G14" s="72">
        <v>91.72</v>
      </c>
      <c r="H14" s="73">
        <v>91.72</v>
      </c>
      <c r="I14" s="72">
        <f t="shared" si="0"/>
        <v>0</v>
      </c>
      <c r="J14" s="72"/>
      <c r="K14" s="70">
        <v>96</v>
      </c>
      <c r="L14" s="72"/>
    </row>
    <row r="15" s="51" customFormat="1" ht="40" customHeight="1" spans="1:12">
      <c r="A15" s="70">
        <v>10</v>
      </c>
      <c r="B15" s="71" t="s">
        <v>31</v>
      </c>
      <c r="C15" s="71" t="s">
        <v>17</v>
      </c>
      <c r="D15" s="72"/>
      <c r="E15" s="72"/>
      <c r="F15" s="72"/>
      <c r="G15" s="72">
        <v>0</v>
      </c>
      <c r="H15" s="73">
        <v>0</v>
      </c>
      <c r="I15" s="72">
        <f t="shared" si="0"/>
        <v>0</v>
      </c>
      <c r="J15" s="72"/>
      <c r="K15" s="70">
        <v>0</v>
      </c>
      <c r="L15" s="72"/>
    </row>
    <row r="16" s="51" customFormat="1" ht="40" customHeight="1" spans="1:12">
      <c r="A16" s="70">
        <v>11</v>
      </c>
      <c r="B16" s="71" t="s">
        <v>32</v>
      </c>
      <c r="C16" s="71" t="s">
        <v>17</v>
      </c>
      <c r="D16" s="72"/>
      <c r="E16" s="72"/>
      <c r="F16" s="72"/>
      <c r="G16" s="72">
        <v>12.24</v>
      </c>
      <c r="H16" s="73">
        <v>12.24</v>
      </c>
      <c r="I16" s="72">
        <f t="shared" si="0"/>
        <v>0</v>
      </c>
      <c r="J16" s="72"/>
      <c r="K16" s="70">
        <v>99</v>
      </c>
      <c r="L16" s="72"/>
    </row>
    <row r="17" s="51" customFormat="1" ht="40" customHeight="1" spans="1:12">
      <c r="A17" s="70">
        <v>12</v>
      </c>
      <c r="B17" s="71" t="s">
        <v>33</v>
      </c>
      <c r="C17" s="71" t="s">
        <v>34</v>
      </c>
      <c r="D17" s="72"/>
      <c r="E17" s="72"/>
      <c r="F17" s="72"/>
      <c r="G17" s="72">
        <v>98.885</v>
      </c>
      <c r="H17" s="73">
        <v>98.885</v>
      </c>
      <c r="I17" s="72">
        <f t="shared" si="0"/>
        <v>0</v>
      </c>
      <c r="J17" s="72"/>
      <c r="K17" s="70">
        <v>97</v>
      </c>
      <c r="L17" s="72"/>
    </row>
    <row r="18" s="51" customFormat="1" ht="40" customHeight="1" spans="1:12">
      <c r="A18" s="70">
        <v>13</v>
      </c>
      <c r="B18" s="71" t="s">
        <v>35</v>
      </c>
      <c r="C18" s="71" t="s">
        <v>36</v>
      </c>
      <c r="D18" s="72"/>
      <c r="E18" s="72"/>
      <c r="F18" s="72"/>
      <c r="G18" s="72">
        <v>423.945</v>
      </c>
      <c r="H18" s="73">
        <v>423.945</v>
      </c>
      <c r="I18" s="72">
        <f t="shared" si="0"/>
        <v>0</v>
      </c>
      <c r="J18" s="72"/>
      <c r="K18" s="70">
        <v>99</v>
      </c>
      <c r="L18" s="72"/>
    </row>
    <row r="19" s="51" customFormat="1" ht="40" customHeight="1" spans="1:12">
      <c r="A19" s="70">
        <v>14</v>
      </c>
      <c r="B19" s="71" t="s">
        <v>37</v>
      </c>
      <c r="C19" s="71" t="s">
        <v>38</v>
      </c>
      <c r="D19" s="72"/>
      <c r="E19" s="72"/>
      <c r="F19" s="72"/>
      <c r="G19" s="72">
        <v>151.92</v>
      </c>
      <c r="H19" s="73">
        <v>151.92</v>
      </c>
      <c r="I19" s="72">
        <f t="shared" si="0"/>
        <v>0</v>
      </c>
      <c r="J19" s="72"/>
      <c r="K19" s="70">
        <v>98</v>
      </c>
      <c r="L19" s="72"/>
    </row>
    <row r="20" s="51" customFormat="1" ht="40" customHeight="1" spans="1:12">
      <c r="A20" s="70">
        <v>15</v>
      </c>
      <c r="B20" s="71" t="s">
        <v>39</v>
      </c>
      <c r="C20" s="71" t="s">
        <v>17</v>
      </c>
      <c r="D20" s="72"/>
      <c r="E20" s="72"/>
      <c r="F20" s="72"/>
      <c r="G20" s="72">
        <v>2.55</v>
      </c>
      <c r="H20" s="73">
        <v>2.55</v>
      </c>
      <c r="I20" s="72">
        <f t="shared" si="0"/>
        <v>0</v>
      </c>
      <c r="J20" s="72"/>
      <c r="K20" s="70">
        <v>98</v>
      </c>
      <c r="L20" s="72"/>
    </row>
    <row r="21" s="51" customFormat="1" ht="40" customHeight="1" spans="1:12">
      <c r="A21" s="70">
        <v>16</v>
      </c>
      <c r="B21" s="71" t="s">
        <v>40</v>
      </c>
      <c r="C21" s="71" t="s">
        <v>36</v>
      </c>
      <c r="D21" s="72"/>
      <c r="E21" s="72"/>
      <c r="F21" s="72"/>
      <c r="G21" s="72">
        <v>3.62</v>
      </c>
      <c r="H21" s="73">
        <v>3.62</v>
      </c>
      <c r="I21" s="72">
        <f t="shared" si="0"/>
        <v>0</v>
      </c>
      <c r="J21" s="72"/>
      <c r="K21" s="70">
        <v>97</v>
      </c>
      <c r="L21" s="72"/>
    </row>
    <row r="22" s="51" customFormat="1" ht="40" customHeight="1" spans="1:12">
      <c r="A22" s="70">
        <v>17</v>
      </c>
      <c r="B22" s="71" t="s">
        <v>41</v>
      </c>
      <c r="C22" s="71" t="s">
        <v>36</v>
      </c>
      <c r="D22" s="72"/>
      <c r="E22" s="72"/>
      <c r="F22" s="72"/>
      <c r="G22" s="72">
        <v>10.136</v>
      </c>
      <c r="H22" s="70">
        <v>10.136</v>
      </c>
      <c r="I22" s="72">
        <f t="shared" si="0"/>
        <v>0</v>
      </c>
      <c r="J22" s="72"/>
      <c r="K22" s="70">
        <v>99</v>
      </c>
      <c r="L22" s="72"/>
    </row>
    <row r="23" s="51" customFormat="1" ht="40" customHeight="1" spans="1:12">
      <c r="A23" s="70">
        <v>18</v>
      </c>
      <c r="B23" s="71" t="s">
        <v>42</v>
      </c>
      <c r="C23" s="71" t="s">
        <v>43</v>
      </c>
      <c r="D23" s="72"/>
      <c r="E23" s="72"/>
      <c r="F23" s="72"/>
      <c r="G23" s="72">
        <v>30</v>
      </c>
      <c r="H23" s="73">
        <v>17.42</v>
      </c>
      <c r="I23" s="72">
        <f t="shared" si="0"/>
        <v>12.58</v>
      </c>
      <c r="J23" s="72"/>
      <c r="K23" s="70">
        <v>96</v>
      </c>
      <c r="L23" s="72"/>
    </row>
    <row r="24" s="51" customFormat="1" ht="40" customHeight="1" spans="1:12">
      <c r="A24" s="70">
        <v>19</v>
      </c>
      <c r="B24" s="71" t="s">
        <v>44</v>
      </c>
      <c r="C24" s="71" t="s">
        <v>45</v>
      </c>
      <c r="D24" s="72"/>
      <c r="E24" s="72"/>
      <c r="F24" s="72"/>
      <c r="G24" s="72">
        <v>62.23</v>
      </c>
      <c r="H24" s="73">
        <v>62.23</v>
      </c>
      <c r="I24" s="72">
        <f t="shared" si="0"/>
        <v>0</v>
      </c>
      <c r="J24" s="72"/>
      <c r="K24" s="70">
        <v>98</v>
      </c>
      <c r="L24" s="72"/>
    </row>
    <row r="25" s="51" customFormat="1" ht="40" customHeight="1" spans="1:12">
      <c r="A25" s="70">
        <v>20</v>
      </c>
      <c r="B25" s="71" t="s">
        <v>46</v>
      </c>
      <c r="C25" s="71" t="s">
        <v>17</v>
      </c>
      <c r="D25" s="72"/>
      <c r="E25" s="72"/>
      <c r="F25" s="72"/>
      <c r="G25" s="72">
        <v>2.4</v>
      </c>
      <c r="H25" s="73">
        <v>2.4</v>
      </c>
      <c r="I25" s="72">
        <f t="shared" si="0"/>
        <v>0</v>
      </c>
      <c r="J25" s="72"/>
      <c r="K25" s="70">
        <v>94</v>
      </c>
      <c r="L25" s="72"/>
    </row>
    <row r="26" s="51" customFormat="1" ht="40" customHeight="1" spans="1:12">
      <c r="A26" s="70">
        <v>21</v>
      </c>
      <c r="B26" s="71" t="s">
        <v>47</v>
      </c>
      <c r="C26" s="71" t="s">
        <v>48</v>
      </c>
      <c r="D26" s="72"/>
      <c r="E26" s="72"/>
      <c r="F26" s="72"/>
      <c r="G26" s="72">
        <v>50</v>
      </c>
      <c r="H26" s="73">
        <v>50</v>
      </c>
      <c r="I26" s="72">
        <f t="shared" si="0"/>
        <v>0</v>
      </c>
      <c r="J26" s="72"/>
      <c r="K26" s="70">
        <v>96</v>
      </c>
      <c r="L26" s="72"/>
    </row>
    <row r="27" s="51" customFormat="1" ht="40" customHeight="1" spans="1:12">
      <c r="A27" s="70">
        <v>22</v>
      </c>
      <c r="B27" s="71" t="s">
        <v>49</v>
      </c>
      <c r="C27" s="71" t="s">
        <v>50</v>
      </c>
      <c r="D27" s="72"/>
      <c r="E27" s="72"/>
      <c r="F27" s="72"/>
      <c r="G27" s="72">
        <v>102.3575</v>
      </c>
      <c r="H27" s="73">
        <v>102.3575</v>
      </c>
      <c r="I27" s="72">
        <f t="shared" si="0"/>
        <v>0</v>
      </c>
      <c r="J27" s="72"/>
      <c r="K27" s="70">
        <v>95</v>
      </c>
      <c r="L27" s="72"/>
    </row>
    <row r="28" s="51" customFormat="1" ht="40" customHeight="1" spans="1:12">
      <c r="A28" s="70">
        <v>23</v>
      </c>
      <c r="B28" s="71" t="s">
        <v>51</v>
      </c>
      <c r="C28" s="71" t="s">
        <v>17</v>
      </c>
      <c r="D28" s="72"/>
      <c r="E28" s="72"/>
      <c r="F28" s="72"/>
      <c r="G28" s="72">
        <v>1.38</v>
      </c>
      <c r="H28" s="73">
        <v>1.38</v>
      </c>
      <c r="I28" s="72">
        <f t="shared" si="0"/>
        <v>0</v>
      </c>
      <c r="J28" s="72"/>
      <c r="K28" s="70">
        <v>92</v>
      </c>
      <c r="L28" s="72"/>
    </row>
    <row r="29" s="51" customFormat="1" ht="40" customHeight="1" spans="1:12">
      <c r="A29" s="70">
        <v>24</v>
      </c>
      <c r="B29" s="71" t="s">
        <v>52</v>
      </c>
      <c r="C29" s="71" t="s">
        <v>17</v>
      </c>
      <c r="D29" s="72"/>
      <c r="E29" s="72"/>
      <c r="F29" s="72"/>
      <c r="G29" s="72">
        <v>737.311129</v>
      </c>
      <c r="H29" s="73">
        <v>737.311129</v>
      </c>
      <c r="I29" s="72">
        <f t="shared" si="0"/>
        <v>0</v>
      </c>
      <c r="J29" s="72"/>
      <c r="K29" s="70">
        <v>95</v>
      </c>
      <c r="L29" s="72"/>
    </row>
    <row r="30" s="51" customFormat="1" ht="40" customHeight="1" spans="1:12">
      <c r="A30" s="70">
        <v>25</v>
      </c>
      <c r="B30" s="71" t="s">
        <v>53</v>
      </c>
      <c r="C30" s="71" t="s">
        <v>17</v>
      </c>
      <c r="D30" s="72"/>
      <c r="E30" s="72"/>
      <c r="F30" s="72"/>
      <c r="G30" s="72">
        <v>241.886511</v>
      </c>
      <c r="H30" s="73">
        <v>241.886511</v>
      </c>
      <c r="I30" s="72">
        <f t="shared" si="0"/>
        <v>0</v>
      </c>
      <c r="J30" s="72"/>
      <c r="K30" s="70">
        <v>94</v>
      </c>
      <c r="L30" s="72"/>
    </row>
    <row r="31" s="51" customFormat="1" ht="40" customHeight="1" spans="1:12">
      <c r="A31" s="70">
        <v>26</v>
      </c>
      <c r="B31" s="71" t="s">
        <v>54</v>
      </c>
      <c r="C31" s="71" t="s">
        <v>17</v>
      </c>
      <c r="D31" s="72"/>
      <c r="E31" s="72"/>
      <c r="F31" s="72"/>
      <c r="G31" s="72">
        <v>100</v>
      </c>
      <c r="H31" s="73">
        <v>100</v>
      </c>
      <c r="I31" s="72">
        <f t="shared" si="0"/>
        <v>0</v>
      </c>
      <c r="J31" s="72"/>
      <c r="K31" s="70">
        <v>92</v>
      </c>
      <c r="L31" s="72"/>
    </row>
    <row r="32" s="51" customFormat="1" ht="40" customHeight="1" spans="1:12">
      <c r="A32" s="70">
        <v>27</v>
      </c>
      <c r="B32" s="71" t="s">
        <v>55</v>
      </c>
      <c r="C32" s="71" t="s">
        <v>17</v>
      </c>
      <c r="D32" s="72"/>
      <c r="E32" s="72"/>
      <c r="F32" s="72"/>
      <c r="G32" s="72">
        <v>80</v>
      </c>
      <c r="H32" s="73">
        <v>80</v>
      </c>
      <c r="I32" s="72">
        <f t="shared" si="0"/>
        <v>0</v>
      </c>
      <c r="J32" s="72"/>
      <c r="K32" s="70">
        <v>95</v>
      </c>
      <c r="L32" s="72"/>
    </row>
    <row r="33" s="51" customFormat="1" ht="40" customHeight="1" spans="1:12">
      <c r="A33" s="70">
        <v>28</v>
      </c>
      <c r="B33" s="71" t="s">
        <v>56</v>
      </c>
      <c r="C33" s="71" t="s">
        <v>17</v>
      </c>
      <c r="D33" s="72"/>
      <c r="E33" s="72"/>
      <c r="F33" s="72"/>
      <c r="G33" s="72">
        <v>246.467614</v>
      </c>
      <c r="H33" s="72">
        <v>246.467614</v>
      </c>
      <c r="I33" s="72">
        <f t="shared" si="0"/>
        <v>0</v>
      </c>
      <c r="J33" s="72"/>
      <c r="K33" s="70">
        <v>89</v>
      </c>
      <c r="L33" s="72"/>
    </row>
    <row r="34" s="51" customFormat="1" ht="40" customHeight="1" spans="1:12">
      <c r="A34" s="70">
        <v>29</v>
      </c>
      <c r="B34" s="71" t="s">
        <v>57</v>
      </c>
      <c r="C34" s="71" t="s">
        <v>38</v>
      </c>
      <c r="D34" s="72"/>
      <c r="E34" s="72"/>
      <c r="F34" s="72"/>
      <c r="G34" s="72">
        <v>5.565</v>
      </c>
      <c r="H34" s="73">
        <v>5.565</v>
      </c>
      <c r="I34" s="72">
        <f t="shared" si="0"/>
        <v>0</v>
      </c>
      <c r="J34" s="72"/>
      <c r="K34" s="70">
        <v>98</v>
      </c>
      <c r="L34" s="72"/>
    </row>
    <row r="35" s="51" customFormat="1" ht="40" customHeight="1" spans="1:12">
      <c r="A35" s="70">
        <v>30</v>
      </c>
      <c r="B35" s="71" t="s">
        <v>58</v>
      </c>
      <c r="C35" s="71" t="s">
        <v>59</v>
      </c>
      <c r="D35" s="72"/>
      <c r="E35" s="72"/>
      <c r="F35" s="72"/>
      <c r="G35" s="72">
        <v>131.592763</v>
      </c>
      <c r="H35" s="73">
        <v>131.592763</v>
      </c>
      <c r="I35" s="72">
        <f t="shared" si="0"/>
        <v>0</v>
      </c>
      <c r="J35" s="72"/>
      <c r="K35" s="70">
        <v>98</v>
      </c>
      <c r="L35" s="72"/>
    </row>
    <row r="36" s="51" customFormat="1" ht="40" customHeight="1" spans="1:12">
      <c r="A36" s="70">
        <v>31</v>
      </c>
      <c r="B36" s="71" t="s">
        <v>60</v>
      </c>
      <c r="C36" s="71" t="s">
        <v>17</v>
      </c>
      <c r="D36" s="72"/>
      <c r="E36" s="72"/>
      <c r="F36" s="72"/>
      <c r="G36" s="72">
        <v>144.901635</v>
      </c>
      <c r="H36" s="73">
        <v>144.901635</v>
      </c>
      <c r="I36" s="72">
        <f t="shared" si="0"/>
        <v>0</v>
      </c>
      <c r="J36" s="72"/>
      <c r="K36" s="70">
        <v>99</v>
      </c>
      <c r="L36" s="72"/>
    </row>
    <row r="37" s="51" customFormat="1" ht="40" customHeight="1" spans="1:12">
      <c r="A37" s="70">
        <v>32</v>
      </c>
      <c r="B37" s="71" t="s">
        <v>61</v>
      </c>
      <c r="C37" s="71" t="s">
        <v>17</v>
      </c>
      <c r="D37" s="72"/>
      <c r="E37" s="72"/>
      <c r="F37" s="72"/>
      <c r="G37" s="72">
        <v>368.4</v>
      </c>
      <c r="H37" s="70">
        <v>368.4</v>
      </c>
      <c r="I37" s="72">
        <f t="shared" si="0"/>
        <v>0</v>
      </c>
      <c r="J37" s="72"/>
      <c r="K37" s="70">
        <v>95</v>
      </c>
      <c r="L37" s="72"/>
    </row>
    <row r="38" s="51" customFormat="1" ht="40" customHeight="1" spans="1:12">
      <c r="A38" s="70">
        <v>33</v>
      </c>
      <c r="B38" s="71" t="s">
        <v>62</v>
      </c>
      <c r="C38" s="71" t="s">
        <v>36</v>
      </c>
      <c r="D38" s="72"/>
      <c r="E38" s="72"/>
      <c r="F38" s="72"/>
      <c r="G38" s="72">
        <v>407.8753</v>
      </c>
      <c r="H38" s="73">
        <v>407.8753</v>
      </c>
      <c r="I38" s="72">
        <f t="shared" si="0"/>
        <v>0</v>
      </c>
      <c r="J38" s="72"/>
      <c r="K38" s="70">
        <v>98</v>
      </c>
      <c r="L38" s="72"/>
    </row>
    <row r="39" s="51" customFormat="1" ht="40" customHeight="1" spans="1:12">
      <c r="A39" s="70">
        <v>34</v>
      </c>
      <c r="B39" s="71" t="s">
        <v>63</v>
      </c>
      <c r="C39" s="71" t="s">
        <v>17</v>
      </c>
      <c r="D39" s="72"/>
      <c r="E39" s="72"/>
      <c r="F39" s="72"/>
      <c r="G39" s="72">
        <v>7.08</v>
      </c>
      <c r="H39" s="70">
        <v>7.08</v>
      </c>
      <c r="I39" s="72">
        <f t="shared" ref="I39:I87" si="1">D39+E39+F39+G39-H39</f>
        <v>0</v>
      </c>
      <c r="J39" s="72"/>
      <c r="K39" s="70">
        <v>99</v>
      </c>
      <c r="L39" s="72"/>
    </row>
    <row r="40" s="51" customFormat="1" ht="40" customHeight="1" spans="1:12">
      <c r="A40" s="70">
        <v>35</v>
      </c>
      <c r="B40" s="71" t="s">
        <v>64</v>
      </c>
      <c r="C40" s="71" t="s">
        <v>36</v>
      </c>
      <c r="D40" s="72"/>
      <c r="E40" s="72"/>
      <c r="F40" s="72"/>
      <c r="G40" s="72">
        <v>18.391</v>
      </c>
      <c r="H40" s="73">
        <v>18.391</v>
      </c>
      <c r="I40" s="72">
        <f t="shared" si="1"/>
        <v>0</v>
      </c>
      <c r="J40" s="72"/>
      <c r="K40" s="70">
        <v>97</v>
      </c>
      <c r="L40" s="72"/>
    </row>
    <row r="41" s="51" customFormat="1" ht="40" customHeight="1" spans="1:12">
      <c r="A41" s="70">
        <v>36</v>
      </c>
      <c r="B41" s="71" t="s">
        <v>65</v>
      </c>
      <c r="C41" s="71" t="s">
        <v>17</v>
      </c>
      <c r="D41" s="72"/>
      <c r="E41" s="72"/>
      <c r="F41" s="72"/>
      <c r="G41" s="72">
        <v>21.06</v>
      </c>
      <c r="H41" s="73">
        <v>21.06</v>
      </c>
      <c r="I41" s="72">
        <f t="shared" si="1"/>
        <v>0</v>
      </c>
      <c r="J41" s="72"/>
      <c r="K41" s="70">
        <v>98</v>
      </c>
      <c r="L41" s="72"/>
    </row>
    <row r="42" s="51" customFormat="1" ht="40" customHeight="1" spans="1:12">
      <c r="A42" s="70">
        <v>37</v>
      </c>
      <c r="B42" s="71" t="s">
        <v>66</v>
      </c>
      <c r="C42" s="71" t="s">
        <v>36</v>
      </c>
      <c r="D42" s="72"/>
      <c r="E42" s="72"/>
      <c r="F42" s="72"/>
      <c r="G42" s="72">
        <v>21.2547</v>
      </c>
      <c r="H42" s="73">
        <v>21.2547</v>
      </c>
      <c r="I42" s="72">
        <f t="shared" si="1"/>
        <v>0</v>
      </c>
      <c r="J42" s="72"/>
      <c r="K42" s="70">
        <v>98</v>
      </c>
      <c r="L42" s="72"/>
    </row>
    <row r="43" s="51" customFormat="1" ht="40" customHeight="1" spans="1:12">
      <c r="A43" s="70">
        <v>38</v>
      </c>
      <c r="B43" s="71" t="s">
        <v>67</v>
      </c>
      <c r="C43" s="71" t="s">
        <v>68</v>
      </c>
      <c r="D43" s="72"/>
      <c r="E43" s="72"/>
      <c r="F43" s="72"/>
      <c r="G43" s="72">
        <v>40.02</v>
      </c>
      <c r="H43" s="73">
        <v>40.02</v>
      </c>
      <c r="I43" s="72">
        <f t="shared" si="1"/>
        <v>0</v>
      </c>
      <c r="J43" s="72"/>
      <c r="K43" s="70">
        <v>98</v>
      </c>
      <c r="L43" s="72"/>
    </row>
    <row r="44" s="51" customFormat="1" ht="40" customHeight="1" spans="1:12">
      <c r="A44" s="70">
        <v>39</v>
      </c>
      <c r="B44" s="71" t="s">
        <v>69</v>
      </c>
      <c r="C44" s="71" t="s">
        <v>17</v>
      </c>
      <c r="D44" s="72"/>
      <c r="E44" s="72"/>
      <c r="F44" s="72"/>
      <c r="G44" s="72">
        <v>10.1625</v>
      </c>
      <c r="H44" s="73">
        <v>0</v>
      </c>
      <c r="I44" s="72">
        <f t="shared" si="1"/>
        <v>10.1625</v>
      </c>
      <c r="J44" s="72"/>
      <c r="K44" s="70">
        <v>0</v>
      </c>
      <c r="L44" s="72"/>
    </row>
    <row r="45" s="51" customFormat="1" ht="40" customHeight="1" spans="1:12">
      <c r="A45" s="70">
        <v>40</v>
      </c>
      <c r="B45" s="71" t="s">
        <v>70</v>
      </c>
      <c r="C45" s="71" t="s">
        <v>71</v>
      </c>
      <c r="D45" s="72"/>
      <c r="E45" s="72"/>
      <c r="F45" s="72"/>
      <c r="G45" s="72">
        <v>155.7224</v>
      </c>
      <c r="H45" s="73">
        <v>155.7224</v>
      </c>
      <c r="I45" s="72">
        <f t="shared" si="1"/>
        <v>0</v>
      </c>
      <c r="J45" s="72"/>
      <c r="K45" s="70">
        <v>99</v>
      </c>
      <c r="L45" s="72"/>
    </row>
    <row r="46" s="51" customFormat="1" ht="40" customHeight="1" spans="1:12">
      <c r="A46" s="70">
        <v>41</v>
      </c>
      <c r="B46" s="71" t="s">
        <v>72</v>
      </c>
      <c r="C46" s="71" t="s">
        <v>73</v>
      </c>
      <c r="D46" s="72"/>
      <c r="E46" s="72"/>
      <c r="F46" s="72"/>
      <c r="G46" s="72">
        <v>2.3496</v>
      </c>
      <c r="H46" s="73">
        <v>2.3496</v>
      </c>
      <c r="I46" s="72">
        <f t="shared" si="1"/>
        <v>0</v>
      </c>
      <c r="J46" s="72"/>
      <c r="K46" s="70">
        <v>98</v>
      </c>
      <c r="L46" s="72"/>
    </row>
    <row r="47" s="51" customFormat="1" ht="40" customHeight="1" spans="1:12">
      <c r="A47" s="70">
        <v>42</v>
      </c>
      <c r="B47" s="71" t="s">
        <v>74</v>
      </c>
      <c r="C47" s="71" t="s">
        <v>38</v>
      </c>
      <c r="D47" s="72"/>
      <c r="E47" s="72"/>
      <c r="F47" s="72"/>
      <c r="G47" s="72">
        <v>396.794628</v>
      </c>
      <c r="H47" s="73">
        <v>396.794628</v>
      </c>
      <c r="I47" s="72">
        <f t="shared" si="1"/>
        <v>0</v>
      </c>
      <c r="J47" s="72"/>
      <c r="K47" s="70">
        <v>96</v>
      </c>
      <c r="L47" s="72"/>
    </row>
    <row r="48" s="51" customFormat="1" ht="40" customHeight="1" spans="1:12">
      <c r="A48" s="70">
        <v>43</v>
      </c>
      <c r="B48" s="71" t="s">
        <v>75</v>
      </c>
      <c r="C48" s="71" t="s">
        <v>76</v>
      </c>
      <c r="D48" s="72"/>
      <c r="E48" s="72"/>
      <c r="F48" s="72"/>
      <c r="G48" s="72">
        <v>55</v>
      </c>
      <c r="H48" s="73">
        <v>0</v>
      </c>
      <c r="I48" s="72">
        <f t="shared" si="1"/>
        <v>55</v>
      </c>
      <c r="J48" s="72"/>
      <c r="K48" s="70">
        <v>0</v>
      </c>
      <c r="L48" s="72"/>
    </row>
    <row r="49" s="51" customFormat="1" ht="40" customHeight="1" spans="1:12">
      <c r="A49" s="70">
        <v>44</v>
      </c>
      <c r="B49" s="71" t="s">
        <v>77</v>
      </c>
      <c r="C49" s="71" t="s">
        <v>71</v>
      </c>
      <c r="D49" s="72"/>
      <c r="E49" s="72"/>
      <c r="F49" s="72"/>
      <c r="G49" s="72">
        <v>388.172</v>
      </c>
      <c r="H49" s="73">
        <v>388.172</v>
      </c>
      <c r="I49" s="72">
        <f t="shared" si="1"/>
        <v>0</v>
      </c>
      <c r="J49" s="72"/>
      <c r="K49" s="70">
        <v>97</v>
      </c>
      <c r="L49" s="72"/>
    </row>
    <row r="50" s="51" customFormat="1" ht="40" customHeight="1" spans="1:12">
      <c r="A50" s="70">
        <v>45</v>
      </c>
      <c r="B50" s="71" t="s">
        <v>78</v>
      </c>
      <c r="C50" s="71" t="s">
        <v>79</v>
      </c>
      <c r="D50" s="72"/>
      <c r="E50" s="72"/>
      <c r="F50" s="72"/>
      <c r="G50" s="72">
        <v>0.8</v>
      </c>
      <c r="H50" s="73">
        <v>0.8</v>
      </c>
      <c r="I50" s="72">
        <f t="shared" si="1"/>
        <v>0</v>
      </c>
      <c r="J50" s="72"/>
      <c r="K50" s="70">
        <v>97</v>
      </c>
      <c r="L50" s="72"/>
    </row>
    <row r="51" s="51" customFormat="1" ht="40" customHeight="1" spans="1:12">
      <c r="A51" s="70">
        <v>46</v>
      </c>
      <c r="B51" s="71" t="s">
        <v>80</v>
      </c>
      <c r="C51" s="71" t="s">
        <v>17</v>
      </c>
      <c r="D51" s="72"/>
      <c r="E51" s="72"/>
      <c r="F51" s="72"/>
      <c r="G51" s="72">
        <v>324.299</v>
      </c>
      <c r="H51" s="73">
        <v>324.299</v>
      </c>
      <c r="I51" s="72">
        <f t="shared" si="1"/>
        <v>0</v>
      </c>
      <c r="J51" s="72"/>
      <c r="K51" s="70">
        <v>97</v>
      </c>
      <c r="L51" s="72"/>
    </row>
    <row r="52" s="51" customFormat="1" ht="40" customHeight="1" spans="1:12">
      <c r="A52" s="70">
        <v>47</v>
      </c>
      <c r="B52" s="71" t="s">
        <v>81</v>
      </c>
      <c r="C52" s="71" t="s">
        <v>50</v>
      </c>
      <c r="D52" s="72"/>
      <c r="E52" s="72"/>
      <c r="F52" s="72"/>
      <c r="G52" s="72">
        <v>202</v>
      </c>
      <c r="H52" s="73">
        <v>202</v>
      </c>
      <c r="I52" s="72">
        <f t="shared" si="1"/>
        <v>0</v>
      </c>
      <c r="J52" s="72"/>
      <c r="K52" s="70">
        <v>98</v>
      </c>
      <c r="L52" s="72"/>
    </row>
    <row r="53" s="51" customFormat="1" ht="40" customHeight="1" spans="1:12">
      <c r="A53" s="70">
        <v>48</v>
      </c>
      <c r="B53" s="71" t="s">
        <v>82</v>
      </c>
      <c r="C53" s="71" t="s">
        <v>17</v>
      </c>
      <c r="D53" s="72"/>
      <c r="E53" s="72"/>
      <c r="F53" s="72"/>
      <c r="G53" s="72">
        <v>47.107</v>
      </c>
      <c r="H53" s="73">
        <v>46.65103</v>
      </c>
      <c r="I53" s="72">
        <f t="shared" si="1"/>
        <v>0.455970000000001</v>
      </c>
      <c r="J53" s="72"/>
      <c r="K53" s="70">
        <v>92</v>
      </c>
      <c r="L53" s="72"/>
    </row>
    <row r="54" s="51" customFormat="1" ht="40" customHeight="1" spans="1:12">
      <c r="A54" s="70">
        <v>49</v>
      </c>
      <c r="B54" s="71" t="s">
        <v>83</v>
      </c>
      <c r="C54" s="71" t="s">
        <v>45</v>
      </c>
      <c r="D54" s="72"/>
      <c r="E54" s="72"/>
      <c r="F54" s="72"/>
      <c r="G54" s="72">
        <v>422.94</v>
      </c>
      <c r="H54" s="73">
        <v>422.94</v>
      </c>
      <c r="I54" s="72">
        <f t="shared" si="1"/>
        <v>0</v>
      </c>
      <c r="J54" s="72"/>
      <c r="K54" s="70">
        <v>98</v>
      </c>
      <c r="L54" s="72"/>
    </row>
    <row r="55" s="51" customFormat="1" ht="40" customHeight="1" spans="1:12">
      <c r="A55" s="70">
        <v>50</v>
      </c>
      <c r="B55" s="71" t="s">
        <v>84</v>
      </c>
      <c r="C55" s="71" t="s">
        <v>50</v>
      </c>
      <c r="D55" s="72"/>
      <c r="E55" s="72"/>
      <c r="F55" s="72"/>
      <c r="G55" s="72">
        <v>45.84</v>
      </c>
      <c r="H55" s="73">
        <v>45.84</v>
      </c>
      <c r="I55" s="72">
        <f t="shared" si="1"/>
        <v>0</v>
      </c>
      <c r="J55" s="72"/>
      <c r="K55" s="70">
        <v>92</v>
      </c>
      <c r="L55" s="72"/>
    </row>
    <row r="56" s="51" customFormat="1" ht="40" customHeight="1" spans="1:12">
      <c r="A56" s="70">
        <v>51</v>
      </c>
      <c r="B56" s="71" t="s">
        <v>85</v>
      </c>
      <c r="C56" s="71" t="s">
        <v>50</v>
      </c>
      <c r="D56" s="72"/>
      <c r="E56" s="72"/>
      <c r="F56" s="72"/>
      <c r="G56" s="72">
        <v>80.8</v>
      </c>
      <c r="H56" s="73">
        <v>80.8</v>
      </c>
      <c r="I56" s="72">
        <f t="shared" si="1"/>
        <v>0</v>
      </c>
      <c r="J56" s="72"/>
      <c r="K56" s="70">
        <v>98</v>
      </c>
      <c r="L56" s="72"/>
    </row>
    <row r="57" s="51" customFormat="1" ht="40" customHeight="1" spans="1:12">
      <c r="A57" s="70">
        <v>52</v>
      </c>
      <c r="B57" s="71" t="s">
        <v>86</v>
      </c>
      <c r="C57" s="71" t="s">
        <v>87</v>
      </c>
      <c r="D57" s="72"/>
      <c r="E57" s="72"/>
      <c r="F57" s="72"/>
      <c r="G57" s="72">
        <v>20.503</v>
      </c>
      <c r="H57" s="73">
        <v>20.503</v>
      </c>
      <c r="I57" s="72">
        <f t="shared" si="1"/>
        <v>0</v>
      </c>
      <c r="J57" s="72"/>
      <c r="K57" s="70">
        <v>93</v>
      </c>
      <c r="L57" s="72"/>
    </row>
    <row r="58" s="51" customFormat="1" ht="40" customHeight="1" spans="1:12">
      <c r="A58" s="70">
        <v>53</v>
      </c>
      <c r="B58" s="71" t="s">
        <v>88</v>
      </c>
      <c r="C58" s="71" t="s">
        <v>76</v>
      </c>
      <c r="D58" s="72"/>
      <c r="E58" s="72"/>
      <c r="F58" s="72"/>
      <c r="G58" s="72">
        <v>269.72</v>
      </c>
      <c r="H58" s="73">
        <v>238.38655</v>
      </c>
      <c r="I58" s="72">
        <f t="shared" si="1"/>
        <v>31.33345</v>
      </c>
      <c r="J58" s="72"/>
      <c r="K58" s="70">
        <v>90</v>
      </c>
      <c r="L58" s="72"/>
    </row>
    <row r="59" s="51" customFormat="1" ht="66" customHeight="1" spans="1:12">
      <c r="A59" s="70">
        <v>54</v>
      </c>
      <c r="B59" s="71" t="s">
        <v>89</v>
      </c>
      <c r="C59" s="71" t="s">
        <v>17</v>
      </c>
      <c r="D59" s="72">
        <v>8436</v>
      </c>
      <c r="E59" s="72"/>
      <c r="F59" s="72"/>
      <c r="H59" s="73">
        <v>5493.718447</v>
      </c>
      <c r="I59" s="72">
        <f t="shared" si="1"/>
        <v>2942.281553</v>
      </c>
      <c r="J59" s="72"/>
      <c r="K59" s="70">
        <v>92</v>
      </c>
      <c r="L59" s="72"/>
    </row>
    <row r="60" s="51" customFormat="1" ht="40" customHeight="1" spans="1:12">
      <c r="A60" s="70">
        <v>55</v>
      </c>
      <c r="B60" s="71" t="s">
        <v>90</v>
      </c>
      <c r="C60" s="71" t="s">
        <v>91</v>
      </c>
      <c r="D60" s="72"/>
      <c r="E60" s="72">
        <v>0.09</v>
      </c>
      <c r="F60" s="72"/>
      <c r="G60" s="72"/>
      <c r="H60" s="73">
        <v>0</v>
      </c>
      <c r="I60" s="72">
        <f t="shared" si="1"/>
        <v>0.09</v>
      </c>
      <c r="J60" s="72">
        <v>0.09</v>
      </c>
      <c r="K60" s="70">
        <v>0</v>
      </c>
      <c r="L60" s="72"/>
    </row>
    <row r="61" s="51" customFormat="1" ht="48" customHeight="1" spans="1:12">
      <c r="A61" s="70">
        <v>56</v>
      </c>
      <c r="B61" s="71" t="s">
        <v>92</v>
      </c>
      <c r="C61" s="71" t="s">
        <v>17</v>
      </c>
      <c r="D61" s="72">
        <v>23.66875</v>
      </c>
      <c r="E61" s="72"/>
      <c r="F61" s="72"/>
      <c r="G61" s="72"/>
      <c r="H61" s="73">
        <v>0</v>
      </c>
      <c r="I61" s="72">
        <f t="shared" si="1"/>
        <v>23.66875</v>
      </c>
      <c r="J61" s="72">
        <v>23.66875</v>
      </c>
      <c r="K61" s="70">
        <v>0</v>
      </c>
      <c r="L61" s="72"/>
    </row>
    <row r="62" s="51" customFormat="1" ht="48" customHeight="1" spans="1:12">
      <c r="A62" s="70">
        <v>57</v>
      </c>
      <c r="B62" s="71" t="s">
        <v>93</v>
      </c>
      <c r="C62" s="71" t="s">
        <v>17</v>
      </c>
      <c r="D62" s="72"/>
      <c r="E62" s="72">
        <v>49.9625</v>
      </c>
      <c r="F62" s="72"/>
      <c r="G62" s="72"/>
      <c r="H62" s="73">
        <v>0</v>
      </c>
      <c r="I62" s="72">
        <f t="shared" si="1"/>
        <v>49.9625</v>
      </c>
      <c r="J62" s="72">
        <v>49.9625</v>
      </c>
      <c r="K62" s="70">
        <v>0</v>
      </c>
      <c r="L62" s="72"/>
    </row>
    <row r="63" s="51" customFormat="1" ht="40" customHeight="1" spans="1:12">
      <c r="A63" s="70">
        <v>58</v>
      </c>
      <c r="B63" s="71" t="s">
        <v>94</v>
      </c>
      <c r="C63" s="71" t="s">
        <v>76</v>
      </c>
      <c r="D63" s="72">
        <v>367</v>
      </c>
      <c r="E63" s="72"/>
      <c r="F63" s="72"/>
      <c r="G63" s="72"/>
      <c r="H63" s="73">
        <v>314.812915</v>
      </c>
      <c r="I63" s="72">
        <f t="shared" si="1"/>
        <v>52.187085</v>
      </c>
      <c r="J63" s="72"/>
      <c r="K63" s="70">
        <v>74</v>
      </c>
      <c r="L63" s="72"/>
    </row>
    <row r="64" s="51" customFormat="1" ht="40" customHeight="1" spans="1:12">
      <c r="A64" s="70">
        <v>59</v>
      </c>
      <c r="B64" s="71" t="s">
        <v>95</v>
      </c>
      <c r="C64" s="71" t="s">
        <v>68</v>
      </c>
      <c r="D64" s="72">
        <v>10</v>
      </c>
      <c r="E64" s="72"/>
      <c r="F64" s="72"/>
      <c r="G64" s="72"/>
      <c r="H64" s="73">
        <v>10</v>
      </c>
      <c r="I64" s="72">
        <f t="shared" si="1"/>
        <v>0</v>
      </c>
      <c r="J64" s="72"/>
      <c r="K64" s="70">
        <v>98</v>
      </c>
      <c r="L64" s="72"/>
    </row>
    <row r="65" s="51" customFormat="1" ht="40" customHeight="1" spans="1:12">
      <c r="A65" s="70">
        <v>60</v>
      </c>
      <c r="B65" s="71" t="s">
        <v>96</v>
      </c>
      <c r="C65" s="71" t="s">
        <v>17</v>
      </c>
      <c r="D65" s="72">
        <v>428</v>
      </c>
      <c r="E65" s="72"/>
      <c r="F65" s="72"/>
      <c r="G65" s="72"/>
      <c r="H65" s="73">
        <v>246.196737</v>
      </c>
      <c r="I65" s="72">
        <f t="shared" si="1"/>
        <v>181.803263</v>
      </c>
      <c r="J65" s="72"/>
      <c r="K65" s="70">
        <v>87</v>
      </c>
      <c r="L65" s="72"/>
    </row>
    <row r="66" s="51" customFormat="1" ht="46" customHeight="1" spans="1:12">
      <c r="A66" s="70">
        <v>61</v>
      </c>
      <c r="B66" s="71" t="s">
        <v>97</v>
      </c>
      <c r="C66" s="71" t="s">
        <v>98</v>
      </c>
      <c r="D66" s="72">
        <v>828</v>
      </c>
      <c r="E66" s="72"/>
      <c r="F66" s="72"/>
      <c r="G66" s="72"/>
      <c r="H66" s="73">
        <v>827.418921</v>
      </c>
      <c r="I66" s="72">
        <f t="shared" si="1"/>
        <v>0.581079000000045</v>
      </c>
      <c r="J66" s="72"/>
      <c r="K66" s="70">
        <v>98</v>
      </c>
      <c r="L66" s="72"/>
    </row>
    <row r="67" s="51" customFormat="1" ht="46" customHeight="1" spans="1:12">
      <c r="A67" s="70">
        <v>62</v>
      </c>
      <c r="B67" s="71" t="s">
        <v>99</v>
      </c>
      <c r="C67" s="71" t="s">
        <v>17</v>
      </c>
      <c r="D67" s="72">
        <v>97</v>
      </c>
      <c r="E67" s="72"/>
      <c r="F67" s="72"/>
      <c r="G67" s="72"/>
      <c r="H67" s="73">
        <v>97</v>
      </c>
      <c r="I67" s="72">
        <f t="shared" si="1"/>
        <v>0</v>
      </c>
      <c r="J67" s="72"/>
      <c r="K67" s="70">
        <v>98</v>
      </c>
      <c r="L67" s="72"/>
    </row>
    <row r="68" s="51" customFormat="1" ht="46" customHeight="1" spans="1:12">
      <c r="A68" s="70">
        <v>63</v>
      </c>
      <c r="B68" s="71" t="s">
        <v>100</v>
      </c>
      <c r="C68" s="71" t="s">
        <v>71</v>
      </c>
      <c r="D68" s="72">
        <v>1548</v>
      </c>
      <c r="E68" s="72"/>
      <c r="F68" s="72"/>
      <c r="G68" s="72"/>
      <c r="H68" s="73">
        <v>1548</v>
      </c>
      <c r="I68" s="72">
        <f t="shared" si="1"/>
        <v>0</v>
      </c>
      <c r="J68" s="72"/>
      <c r="K68" s="70">
        <v>99</v>
      </c>
      <c r="L68" s="72"/>
    </row>
    <row r="69" s="51" customFormat="1" ht="46" customHeight="1" spans="1:12">
      <c r="A69" s="70">
        <v>64</v>
      </c>
      <c r="B69" s="71" t="s">
        <v>101</v>
      </c>
      <c r="C69" s="71" t="s">
        <v>17</v>
      </c>
      <c r="D69" s="72">
        <v>397</v>
      </c>
      <c r="E69" s="72"/>
      <c r="F69" s="72"/>
      <c r="G69" s="72"/>
      <c r="H69" s="73">
        <v>397</v>
      </c>
      <c r="I69" s="72">
        <f t="shared" si="1"/>
        <v>0</v>
      </c>
      <c r="J69" s="72"/>
      <c r="K69" s="70">
        <v>97</v>
      </c>
      <c r="L69" s="72"/>
    </row>
    <row r="70" s="51" customFormat="1" ht="46" customHeight="1" spans="1:12">
      <c r="A70" s="70">
        <v>65</v>
      </c>
      <c r="B70" s="71" t="s">
        <v>102</v>
      </c>
      <c r="C70" s="71" t="s">
        <v>36</v>
      </c>
      <c r="D70" s="72">
        <v>97</v>
      </c>
      <c r="E70" s="72"/>
      <c r="F70" s="72"/>
      <c r="G70" s="72"/>
      <c r="H70" s="73">
        <v>97</v>
      </c>
      <c r="I70" s="72">
        <f t="shared" si="1"/>
        <v>0</v>
      </c>
      <c r="J70" s="72"/>
      <c r="K70" s="70">
        <v>98</v>
      </c>
      <c r="L70" s="72"/>
    </row>
    <row r="71" s="51" customFormat="1" ht="46" customHeight="1" spans="1:12">
      <c r="A71" s="70">
        <v>66</v>
      </c>
      <c r="B71" s="71" t="s">
        <v>103</v>
      </c>
      <c r="C71" s="71" t="s">
        <v>36</v>
      </c>
      <c r="D71" s="72">
        <v>8</v>
      </c>
      <c r="E71" s="72"/>
      <c r="F71" s="72"/>
      <c r="G71" s="72"/>
      <c r="H71" s="73">
        <v>8</v>
      </c>
      <c r="I71" s="72">
        <f t="shared" si="1"/>
        <v>0</v>
      </c>
      <c r="J71" s="72"/>
      <c r="K71" s="70">
        <v>97</v>
      </c>
      <c r="L71" s="72"/>
    </row>
    <row r="72" s="51" customFormat="1" ht="46" customHeight="1" spans="1:12">
      <c r="A72" s="70">
        <v>67</v>
      </c>
      <c r="B72" s="71" t="s">
        <v>104</v>
      </c>
      <c r="C72" s="71" t="s">
        <v>50</v>
      </c>
      <c r="D72" s="72">
        <v>63</v>
      </c>
      <c r="E72" s="72"/>
      <c r="F72" s="72"/>
      <c r="G72" s="72"/>
      <c r="H72" s="73">
        <v>63</v>
      </c>
      <c r="I72" s="72">
        <f t="shared" si="1"/>
        <v>0</v>
      </c>
      <c r="J72" s="72"/>
      <c r="K72" s="70">
        <v>97</v>
      </c>
      <c r="L72" s="72"/>
    </row>
    <row r="73" s="51" customFormat="1" ht="46" customHeight="1" spans="1:12">
      <c r="A73" s="70">
        <v>68</v>
      </c>
      <c r="B73" s="71" t="s">
        <v>105</v>
      </c>
      <c r="C73" s="71" t="s">
        <v>50</v>
      </c>
      <c r="D73" s="72">
        <v>223</v>
      </c>
      <c r="E73" s="72"/>
      <c r="F73" s="72"/>
      <c r="G73" s="72"/>
      <c r="H73" s="73">
        <v>223</v>
      </c>
      <c r="I73" s="72">
        <f t="shared" si="1"/>
        <v>0</v>
      </c>
      <c r="J73" s="72"/>
      <c r="K73" s="70">
        <v>97</v>
      </c>
      <c r="L73" s="72"/>
    </row>
    <row r="74" s="51" customFormat="1" ht="40" customHeight="1" spans="1:12">
      <c r="A74" s="70">
        <v>69</v>
      </c>
      <c r="B74" s="71" t="s">
        <v>106</v>
      </c>
      <c r="C74" s="71" t="s">
        <v>50</v>
      </c>
      <c r="D74" s="72">
        <v>60</v>
      </c>
      <c r="E74" s="72"/>
      <c r="F74" s="72"/>
      <c r="G74" s="72"/>
      <c r="H74" s="73">
        <v>60</v>
      </c>
      <c r="I74" s="72">
        <f t="shared" si="1"/>
        <v>0</v>
      </c>
      <c r="J74" s="72"/>
      <c r="K74" s="70">
        <v>96</v>
      </c>
      <c r="L74" s="72"/>
    </row>
    <row r="75" s="51" customFormat="1" ht="46" customHeight="1" spans="1:12">
      <c r="A75" s="70">
        <v>70</v>
      </c>
      <c r="B75" s="71" t="s">
        <v>107</v>
      </c>
      <c r="C75" s="71" t="s">
        <v>17</v>
      </c>
      <c r="D75" s="72"/>
      <c r="E75" s="72">
        <v>222</v>
      </c>
      <c r="F75" s="72"/>
      <c r="G75" s="72"/>
      <c r="H75" s="73">
        <v>222</v>
      </c>
      <c r="I75" s="72">
        <f t="shared" si="1"/>
        <v>0</v>
      </c>
      <c r="J75" s="72"/>
      <c r="K75" s="70">
        <v>98</v>
      </c>
      <c r="L75" s="72"/>
    </row>
    <row r="76" s="51" customFormat="1" ht="40" customHeight="1" spans="1:12">
      <c r="A76" s="70">
        <v>71</v>
      </c>
      <c r="B76" s="71" t="s">
        <v>108</v>
      </c>
      <c r="C76" s="71" t="s">
        <v>17</v>
      </c>
      <c r="D76" s="72"/>
      <c r="E76" s="72">
        <v>7</v>
      </c>
      <c r="F76" s="72"/>
      <c r="G76" s="72"/>
      <c r="H76" s="73">
        <v>7</v>
      </c>
      <c r="I76" s="72">
        <f t="shared" si="1"/>
        <v>0</v>
      </c>
      <c r="J76" s="72"/>
      <c r="K76" s="70">
        <v>98</v>
      </c>
      <c r="L76" s="72"/>
    </row>
    <row r="77" s="51" customFormat="1" ht="53" customHeight="1" spans="1:12">
      <c r="A77" s="70">
        <v>72</v>
      </c>
      <c r="B77" s="71" t="s">
        <v>109</v>
      </c>
      <c r="C77" s="71" t="s">
        <v>50</v>
      </c>
      <c r="D77" s="72"/>
      <c r="E77" s="72">
        <v>173.9</v>
      </c>
      <c r="F77" s="72"/>
      <c r="G77" s="72"/>
      <c r="H77" s="70">
        <v>173.9</v>
      </c>
      <c r="I77" s="72">
        <f t="shared" si="1"/>
        <v>0</v>
      </c>
      <c r="J77" s="72"/>
      <c r="K77" s="70">
        <v>98</v>
      </c>
      <c r="L77" s="72"/>
    </row>
    <row r="78" s="51" customFormat="1" ht="46" customHeight="1" spans="1:12">
      <c r="A78" s="70">
        <v>73</v>
      </c>
      <c r="B78" s="71" t="s">
        <v>110</v>
      </c>
      <c r="C78" s="71" t="s">
        <v>91</v>
      </c>
      <c r="D78" s="72"/>
      <c r="E78" s="72">
        <v>83</v>
      </c>
      <c r="F78" s="72"/>
      <c r="G78" s="72"/>
      <c r="H78" s="73">
        <v>0</v>
      </c>
      <c r="I78" s="72">
        <f t="shared" si="1"/>
        <v>83</v>
      </c>
      <c r="J78" s="72"/>
      <c r="K78" s="70">
        <v>0</v>
      </c>
      <c r="L78" s="72"/>
    </row>
    <row r="79" s="51" customFormat="1" ht="46" customHeight="1" spans="1:12">
      <c r="A79" s="70">
        <v>74</v>
      </c>
      <c r="B79" s="71" t="s">
        <v>111</v>
      </c>
      <c r="C79" s="71" t="s">
        <v>36</v>
      </c>
      <c r="D79" s="72"/>
      <c r="E79" s="72">
        <v>20</v>
      </c>
      <c r="F79" s="72"/>
      <c r="G79" s="72"/>
      <c r="H79" s="73">
        <v>20</v>
      </c>
      <c r="I79" s="72">
        <f t="shared" si="1"/>
        <v>0</v>
      </c>
      <c r="J79" s="72"/>
      <c r="K79" s="70">
        <v>97</v>
      </c>
      <c r="L79" s="72"/>
    </row>
    <row r="80" s="51" customFormat="1" ht="46" customHeight="1" spans="1:12">
      <c r="A80" s="70">
        <v>75</v>
      </c>
      <c r="B80" s="71" t="s">
        <v>112</v>
      </c>
      <c r="C80" s="71" t="s">
        <v>36</v>
      </c>
      <c r="D80" s="72"/>
      <c r="E80" s="72">
        <v>35</v>
      </c>
      <c r="F80" s="72"/>
      <c r="G80" s="72"/>
      <c r="H80" s="73">
        <v>34.174</v>
      </c>
      <c r="I80" s="72">
        <f t="shared" si="1"/>
        <v>0.826000000000001</v>
      </c>
      <c r="J80" s="72"/>
      <c r="K80" s="70">
        <v>97</v>
      </c>
      <c r="L80" s="72"/>
    </row>
    <row r="81" s="51" customFormat="1" ht="46" customHeight="1" spans="1:12">
      <c r="A81" s="70">
        <v>76</v>
      </c>
      <c r="B81" s="71" t="s">
        <v>113</v>
      </c>
      <c r="C81" s="71" t="s">
        <v>17</v>
      </c>
      <c r="D81" s="72"/>
      <c r="E81" s="72">
        <v>59</v>
      </c>
      <c r="F81" s="72"/>
      <c r="G81" s="72"/>
      <c r="H81" s="73">
        <v>57.88125</v>
      </c>
      <c r="I81" s="72">
        <f t="shared" si="1"/>
        <v>1.11875</v>
      </c>
      <c r="J81" s="72"/>
      <c r="K81" s="70">
        <v>97</v>
      </c>
      <c r="L81" s="72"/>
    </row>
    <row r="82" s="51" customFormat="1" ht="46" customHeight="1" spans="1:12">
      <c r="A82" s="70">
        <v>77</v>
      </c>
      <c r="B82" s="71" t="s">
        <v>114</v>
      </c>
      <c r="C82" s="71" t="s">
        <v>71</v>
      </c>
      <c r="D82" s="72"/>
      <c r="E82" s="72">
        <v>807</v>
      </c>
      <c r="F82" s="72"/>
      <c r="G82" s="72"/>
      <c r="H82" s="73">
        <v>807</v>
      </c>
      <c r="I82" s="72">
        <f t="shared" si="1"/>
        <v>0</v>
      </c>
      <c r="J82" s="72"/>
      <c r="K82" s="70">
        <v>99</v>
      </c>
      <c r="L82" s="72"/>
    </row>
    <row r="83" s="51" customFormat="1" ht="46" customHeight="1" spans="1:12">
      <c r="A83" s="70">
        <v>78</v>
      </c>
      <c r="B83" s="71" t="s">
        <v>115</v>
      </c>
      <c r="C83" s="71" t="s">
        <v>17</v>
      </c>
      <c r="D83" s="72"/>
      <c r="E83" s="72">
        <v>208</v>
      </c>
      <c r="F83" s="72"/>
      <c r="G83" s="72"/>
      <c r="H83" s="73">
        <v>208</v>
      </c>
      <c r="I83" s="72">
        <f t="shared" si="1"/>
        <v>0</v>
      </c>
      <c r="J83" s="72"/>
      <c r="K83" s="70">
        <v>99</v>
      </c>
      <c r="L83" s="72"/>
    </row>
    <row r="84" s="51" customFormat="1" ht="46" customHeight="1" spans="1:12">
      <c r="A84" s="70">
        <v>79</v>
      </c>
      <c r="B84" s="71" t="s">
        <v>116</v>
      </c>
      <c r="C84" s="71" t="s">
        <v>17</v>
      </c>
      <c r="D84" s="72"/>
      <c r="E84" s="72">
        <v>221</v>
      </c>
      <c r="F84" s="72"/>
      <c r="G84" s="72"/>
      <c r="H84" s="73">
        <v>221</v>
      </c>
      <c r="I84" s="72">
        <f t="shared" si="1"/>
        <v>0</v>
      </c>
      <c r="J84" s="72"/>
      <c r="K84" s="70">
        <v>97</v>
      </c>
      <c r="L84" s="72"/>
    </row>
    <row r="85" s="51" customFormat="1" ht="46" customHeight="1" spans="1:12">
      <c r="A85" s="70">
        <v>80</v>
      </c>
      <c r="B85" s="71" t="s">
        <v>117</v>
      </c>
      <c r="C85" s="71" t="s">
        <v>118</v>
      </c>
      <c r="D85" s="72"/>
      <c r="E85" s="72">
        <v>119</v>
      </c>
      <c r="F85" s="72"/>
      <c r="G85" s="72"/>
      <c r="H85" s="73">
        <v>57.66</v>
      </c>
      <c r="I85" s="72">
        <f t="shared" si="1"/>
        <v>61.34</v>
      </c>
      <c r="J85" s="72"/>
      <c r="K85" s="70">
        <v>78</v>
      </c>
      <c r="L85" s="72"/>
    </row>
    <row r="86" s="51" customFormat="1" ht="40" customHeight="1" spans="1:12">
      <c r="A86" s="70">
        <v>81</v>
      </c>
      <c r="B86" s="71" t="s">
        <v>119</v>
      </c>
      <c r="C86" s="71" t="s">
        <v>68</v>
      </c>
      <c r="D86" s="72"/>
      <c r="E86" s="72">
        <v>5</v>
      </c>
      <c r="F86" s="72"/>
      <c r="G86" s="72"/>
      <c r="H86" s="73">
        <v>5</v>
      </c>
      <c r="I86" s="72">
        <f t="shared" ref="I86:I106" si="2">D86+E86+F86+G86-H86</f>
        <v>0</v>
      </c>
      <c r="J86" s="72"/>
      <c r="K86" s="70">
        <v>98</v>
      </c>
      <c r="L86" s="72"/>
    </row>
    <row r="87" s="51" customFormat="1" ht="40" customHeight="1" spans="1:12">
      <c r="A87" s="70">
        <v>82</v>
      </c>
      <c r="B87" s="71" t="s">
        <v>120</v>
      </c>
      <c r="C87" s="71" t="s">
        <v>17</v>
      </c>
      <c r="D87" s="72">
        <v>25</v>
      </c>
      <c r="E87" s="72"/>
      <c r="F87" s="72"/>
      <c r="G87" s="72"/>
      <c r="H87" s="73">
        <v>0</v>
      </c>
      <c r="I87" s="72">
        <f t="shared" si="2"/>
        <v>25</v>
      </c>
      <c r="J87" s="72">
        <v>25</v>
      </c>
      <c r="K87" s="70">
        <v>0</v>
      </c>
      <c r="L87" s="72"/>
    </row>
    <row r="88" s="51" customFormat="1" ht="40" customHeight="1" spans="1:12">
      <c r="A88" s="70">
        <v>83</v>
      </c>
      <c r="B88" s="71" t="s">
        <v>121</v>
      </c>
      <c r="C88" s="71" t="s">
        <v>17</v>
      </c>
      <c r="D88" s="72"/>
      <c r="E88" s="72">
        <v>9</v>
      </c>
      <c r="F88" s="72"/>
      <c r="G88" s="72"/>
      <c r="H88" s="73">
        <v>0</v>
      </c>
      <c r="I88" s="72">
        <f t="shared" si="2"/>
        <v>9</v>
      </c>
      <c r="J88" s="72">
        <v>9</v>
      </c>
      <c r="K88" s="70">
        <v>0</v>
      </c>
      <c r="L88" s="72"/>
    </row>
    <row r="89" s="51" customFormat="1" ht="40" customHeight="1" spans="1:12">
      <c r="A89" s="70">
        <v>84</v>
      </c>
      <c r="B89" s="71" t="s">
        <v>122</v>
      </c>
      <c r="C89" s="71" t="s">
        <v>50</v>
      </c>
      <c r="D89" s="72">
        <v>50</v>
      </c>
      <c r="E89" s="72"/>
      <c r="F89" s="72"/>
      <c r="G89" s="72"/>
      <c r="H89" s="73">
        <v>50</v>
      </c>
      <c r="I89" s="72">
        <f t="shared" si="2"/>
        <v>0</v>
      </c>
      <c r="J89" s="72"/>
      <c r="K89" s="70">
        <v>96</v>
      </c>
      <c r="L89" s="72"/>
    </row>
    <row r="90" s="51" customFormat="1" ht="40" customHeight="1" spans="1:12">
      <c r="A90" s="70">
        <v>85</v>
      </c>
      <c r="B90" s="71" t="s">
        <v>123</v>
      </c>
      <c r="C90" s="71" t="s">
        <v>36</v>
      </c>
      <c r="D90" s="72">
        <v>26</v>
      </c>
      <c r="E90" s="72"/>
      <c r="F90" s="72"/>
      <c r="G90" s="72"/>
      <c r="H90" s="73">
        <v>26</v>
      </c>
      <c r="I90" s="72">
        <f t="shared" si="2"/>
        <v>0</v>
      </c>
      <c r="J90" s="72"/>
      <c r="K90" s="70">
        <v>98</v>
      </c>
      <c r="L90" s="72"/>
    </row>
    <row r="91" s="51" customFormat="1" ht="40" customHeight="1" spans="1:12">
      <c r="A91" s="70">
        <v>86</v>
      </c>
      <c r="B91" s="71" t="s">
        <v>124</v>
      </c>
      <c r="C91" s="71" t="s">
        <v>36</v>
      </c>
      <c r="D91" s="72">
        <v>1</v>
      </c>
      <c r="E91" s="72"/>
      <c r="F91" s="72"/>
      <c r="G91" s="72"/>
      <c r="H91" s="73">
        <v>1</v>
      </c>
      <c r="I91" s="72">
        <f t="shared" si="2"/>
        <v>0</v>
      </c>
      <c r="J91" s="72"/>
      <c r="K91" s="70">
        <v>97</v>
      </c>
      <c r="L91" s="72"/>
    </row>
    <row r="92" s="51" customFormat="1" ht="40" customHeight="1" spans="1:12">
      <c r="A92" s="70">
        <v>87</v>
      </c>
      <c r="B92" s="71" t="s">
        <v>125</v>
      </c>
      <c r="C92" s="71" t="s">
        <v>50</v>
      </c>
      <c r="D92" s="72">
        <v>1.2</v>
      </c>
      <c r="E92" s="72"/>
      <c r="F92" s="72"/>
      <c r="G92" s="72"/>
      <c r="H92" s="73">
        <v>1.2</v>
      </c>
      <c r="I92" s="72">
        <f t="shared" si="2"/>
        <v>0</v>
      </c>
      <c r="J92" s="72"/>
      <c r="K92" s="70">
        <v>99</v>
      </c>
      <c r="L92" s="72"/>
    </row>
    <row r="93" s="51" customFormat="1" ht="40" customHeight="1" spans="1:12">
      <c r="A93" s="70">
        <v>88</v>
      </c>
      <c r="B93" s="71" t="s">
        <v>126</v>
      </c>
      <c r="C93" s="71" t="s">
        <v>50</v>
      </c>
      <c r="D93" s="72">
        <v>41</v>
      </c>
      <c r="E93" s="72"/>
      <c r="F93" s="72"/>
      <c r="G93" s="72"/>
      <c r="H93" s="73">
        <v>41</v>
      </c>
      <c r="I93" s="72">
        <f t="shared" si="2"/>
        <v>0</v>
      </c>
      <c r="J93" s="72"/>
      <c r="K93" s="70">
        <v>97</v>
      </c>
      <c r="L93" s="72"/>
    </row>
    <row r="94" s="51" customFormat="1" ht="40" customHeight="1" spans="1:12">
      <c r="A94" s="70">
        <v>89</v>
      </c>
      <c r="B94" s="71" t="s">
        <v>127</v>
      </c>
      <c r="C94" s="71" t="s">
        <v>50</v>
      </c>
      <c r="D94" s="72">
        <v>18</v>
      </c>
      <c r="E94" s="72"/>
      <c r="F94" s="72"/>
      <c r="G94" s="72"/>
      <c r="H94" s="73">
        <v>18</v>
      </c>
      <c r="I94" s="72">
        <f t="shared" si="2"/>
        <v>0</v>
      </c>
      <c r="J94" s="72"/>
      <c r="K94" s="70">
        <v>97</v>
      </c>
      <c r="L94" s="72"/>
    </row>
    <row r="95" s="51" customFormat="1" ht="40" customHeight="1" spans="1:12">
      <c r="A95" s="70">
        <v>90</v>
      </c>
      <c r="B95" s="71" t="s">
        <v>128</v>
      </c>
      <c r="C95" s="71" t="s">
        <v>68</v>
      </c>
      <c r="D95" s="72">
        <v>1</v>
      </c>
      <c r="E95" s="72"/>
      <c r="F95" s="72"/>
      <c r="G95" s="72"/>
      <c r="H95" s="73">
        <v>1</v>
      </c>
      <c r="I95" s="72">
        <f t="shared" si="2"/>
        <v>0</v>
      </c>
      <c r="J95" s="72"/>
      <c r="K95" s="70">
        <v>98</v>
      </c>
      <c r="L95" s="72"/>
    </row>
    <row r="96" s="51" customFormat="1" ht="40" customHeight="1" spans="1:12">
      <c r="A96" s="70">
        <v>91</v>
      </c>
      <c r="B96" s="71" t="s">
        <v>129</v>
      </c>
      <c r="C96" s="71" t="s">
        <v>36</v>
      </c>
      <c r="D96" s="72">
        <v>229</v>
      </c>
      <c r="E96" s="72"/>
      <c r="F96" s="72"/>
      <c r="G96" s="72"/>
      <c r="H96" s="73">
        <v>226.620903</v>
      </c>
      <c r="I96" s="72">
        <f t="shared" si="2"/>
        <v>2.379097</v>
      </c>
      <c r="J96" s="72"/>
      <c r="K96" s="70">
        <v>93</v>
      </c>
      <c r="L96" s="72"/>
    </row>
    <row r="97" s="51" customFormat="1" ht="40" customHeight="1" spans="1:12">
      <c r="A97" s="70">
        <v>92</v>
      </c>
      <c r="B97" s="71" t="s">
        <v>130</v>
      </c>
      <c r="C97" s="71" t="s">
        <v>131</v>
      </c>
      <c r="D97" s="72">
        <v>128</v>
      </c>
      <c r="E97" s="72"/>
      <c r="F97" s="72"/>
      <c r="G97" s="72"/>
      <c r="H97" s="73">
        <v>120.9</v>
      </c>
      <c r="I97" s="72">
        <f t="shared" si="2"/>
        <v>7.09999999999999</v>
      </c>
      <c r="J97" s="72"/>
      <c r="K97" s="70">
        <v>97</v>
      </c>
      <c r="L97" s="72"/>
    </row>
    <row r="98" s="51" customFormat="1" ht="40" customHeight="1" spans="1:12">
      <c r="A98" s="70">
        <v>93</v>
      </c>
      <c r="B98" s="71" t="s">
        <v>132</v>
      </c>
      <c r="C98" s="71" t="s">
        <v>17</v>
      </c>
      <c r="D98" s="72">
        <v>5</v>
      </c>
      <c r="E98" s="72"/>
      <c r="F98" s="72"/>
      <c r="G98" s="72"/>
      <c r="H98" s="73">
        <v>5</v>
      </c>
      <c r="I98" s="72">
        <f t="shared" si="2"/>
        <v>0</v>
      </c>
      <c r="J98" s="72"/>
      <c r="K98" s="70">
        <v>0</v>
      </c>
      <c r="L98" s="72"/>
    </row>
    <row r="99" s="51" customFormat="1" ht="40" customHeight="1" spans="1:12">
      <c r="A99" s="70">
        <v>94</v>
      </c>
      <c r="B99" s="71" t="s">
        <v>133</v>
      </c>
      <c r="C99" s="71" t="s">
        <v>17</v>
      </c>
      <c r="D99" s="72">
        <v>20</v>
      </c>
      <c r="E99" s="72"/>
      <c r="F99" s="72"/>
      <c r="G99" s="72"/>
      <c r="H99" s="73">
        <v>20</v>
      </c>
      <c r="I99" s="72">
        <f t="shared" si="2"/>
        <v>0</v>
      </c>
      <c r="J99" s="72"/>
      <c r="K99" s="70">
        <v>97</v>
      </c>
      <c r="L99" s="72"/>
    </row>
    <row r="100" s="51" customFormat="1" ht="40" customHeight="1" spans="1:12">
      <c r="A100" s="70">
        <v>95</v>
      </c>
      <c r="B100" s="71" t="s">
        <v>134</v>
      </c>
      <c r="C100" s="71" t="s">
        <v>71</v>
      </c>
      <c r="D100" s="72">
        <v>12</v>
      </c>
      <c r="E100" s="72"/>
      <c r="F100" s="72"/>
      <c r="G100" s="72"/>
      <c r="H100" s="73">
        <v>12</v>
      </c>
      <c r="I100" s="72">
        <f t="shared" si="2"/>
        <v>0</v>
      </c>
      <c r="J100" s="72"/>
      <c r="K100" s="70">
        <v>98</v>
      </c>
      <c r="L100" s="72"/>
    </row>
    <row r="101" s="51" customFormat="1" ht="40" customHeight="1" spans="1:12">
      <c r="A101" s="70">
        <v>96</v>
      </c>
      <c r="B101" s="71" t="s">
        <v>135</v>
      </c>
      <c r="C101" s="71" t="s">
        <v>136</v>
      </c>
      <c r="D101" s="72">
        <v>4.8</v>
      </c>
      <c r="E101" s="72"/>
      <c r="F101" s="72"/>
      <c r="G101" s="72"/>
      <c r="H101" s="73">
        <v>4.8</v>
      </c>
      <c r="I101" s="72">
        <f t="shared" si="2"/>
        <v>0</v>
      </c>
      <c r="J101" s="72"/>
      <c r="K101" s="70">
        <v>98</v>
      </c>
      <c r="L101" s="72"/>
    </row>
    <row r="102" s="51" customFormat="1" ht="47" customHeight="1" spans="1:12">
      <c r="A102" s="70">
        <v>97</v>
      </c>
      <c r="B102" s="71" t="s">
        <v>137</v>
      </c>
      <c r="C102" s="71" t="s">
        <v>71</v>
      </c>
      <c r="D102" s="72"/>
      <c r="E102" s="72">
        <v>2</v>
      </c>
      <c r="F102" s="72"/>
      <c r="G102" s="72"/>
      <c r="H102" s="73">
        <v>2</v>
      </c>
      <c r="I102" s="72">
        <f t="shared" si="2"/>
        <v>0</v>
      </c>
      <c r="J102" s="72"/>
      <c r="K102" s="70">
        <v>98</v>
      </c>
      <c r="L102" s="72"/>
    </row>
    <row r="103" s="51" customFormat="1" ht="47" customHeight="1" spans="1:12">
      <c r="A103" s="70">
        <v>98</v>
      </c>
      <c r="B103" s="71" t="s">
        <v>138</v>
      </c>
      <c r="C103" s="71" t="s">
        <v>38</v>
      </c>
      <c r="D103" s="72"/>
      <c r="E103" s="72">
        <v>48</v>
      </c>
      <c r="F103" s="72"/>
      <c r="G103" s="72"/>
      <c r="H103" s="73">
        <v>48</v>
      </c>
      <c r="I103" s="72">
        <f t="shared" si="2"/>
        <v>0</v>
      </c>
      <c r="J103" s="72"/>
      <c r="K103" s="70">
        <v>98</v>
      </c>
      <c r="L103" s="72"/>
    </row>
    <row r="104" s="51" customFormat="1" ht="47" customHeight="1" spans="1:12">
      <c r="A104" s="70">
        <v>99</v>
      </c>
      <c r="B104" s="71" t="s">
        <v>139</v>
      </c>
      <c r="C104" s="71" t="s">
        <v>118</v>
      </c>
      <c r="D104" s="72">
        <v>54</v>
      </c>
      <c r="E104" s="72"/>
      <c r="F104" s="72"/>
      <c r="G104" s="72"/>
      <c r="H104" s="73">
        <v>54</v>
      </c>
      <c r="I104" s="72">
        <f t="shared" si="2"/>
        <v>0</v>
      </c>
      <c r="J104" s="72"/>
      <c r="K104" s="70">
        <v>98</v>
      </c>
      <c r="L104" s="72"/>
    </row>
    <row r="105" s="51" customFormat="1" ht="45" customHeight="1" spans="1:12">
      <c r="A105" s="70">
        <v>100</v>
      </c>
      <c r="B105" s="71" t="s">
        <v>140</v>
      </c>
      <c r="C105" s="71" t="s">
        <v>141</v>
      </c>
      <c r="D105" s="72">
        <v>275</v>
      </c>
      <c r="E105" s="72"/>
      <c r="F105" s="72"/>
      <c r="G105" s="72"/>
      <c r="H105" s="73">
        <v>223.9173</v>
      </c>
      <c r="I105" s="72">
        <f t="shared" si="2"/>
        <v>51.0827</v>
      </c>
      <c r="J105" s="72"/>
      <c r="K105" s="70">
        <v>97</v>
      </c>
      <c r="L105" s="72"/>
    </row>
    <row r="106" s="51" customFormat="1" ht="40" customHeight="1" spans="1:12">
      <c r="A106" s="70">
        <v>101</v>
      </c>
      <c r="B106" s="71" t="s">
        <v>142</v>
      </c>
      <c r="C106" s="71" t="s">
        <v>143</v>
      </c>
      <c r="D106" s="72"/>
      <c r="E106" s="72"/>
      <c r="F106" s="72"/>
      <c r="G106" s="74">
        <v>44.091</v>
      </c>
      <c r="H106" s="73">
        <v>44.091</v>
      </c>
      <c r="I106" s="72">
        <f t="shared" si="2"/>
        <v>0</v>
      </c>
      <c r="J106" s="72"/>
      <c r="K106" s="70">
        <v>98</v>
      </c>
      <c r="L106" s="72"/>
    </row>
    <row r="107" s="51" customFormat="1" ht="40" customHeight="1" spans="1:12">
      <c r="A107" s="70">
        <v>102</v>
      </c>
      <c r="B107" s="71" t="s">
        <v>144</v>
      </c>
      <c r="C107" s="71" t="s">
        <v>145</v>
      </c>
      <c r="D107" s="72"/>
      <c r="E107" s="72"/>
      <c r="F107" s="72"/>
      <c r="G107" s="72">
        <v>29.682715</v>
      </c>
      <c r="H107" s="73">
        <v>29.682715</v>
      </c>
      <c r="I107" s="72">
        <f t="shared" ref="I107:I134" si="3">D107+E107+F107+G107-H107</f>
        <v>0</v>
      </c>
      <c r="J107" s="72"/>
      <c r="K107" s="70">
        <v>98</v>
      </c>
      <c r="L107" s="72"/>
    </row>
    <row r="108" s="51" customFormat="1" ht="40" customHeight="1" spans="1:12">
      <c r="A108" s="70">
        <v>103</v>
      </c>
      <c r="B108" s="71" t="s">
        <v>146</v>
      </c>
      <c r="C108" s="71" t="s">
        <v>147</v>
      </c>
      <c r="D108" s="72"/>
      <c r="E108" s="72"/>
      <c r="F108" s="72"/>
      <c r="G108" s="72">
        <v>10.162806</v>
      </c>
      <c r="H108" s="73">
        <v>10.162806</v>
      </c>
      <c r="I108" s="72">
        <f t="shared" si="3"/>
        <v>0</v>
      </c>
      <c r="J108" s="72"/>
      <c r="K108" s="70">
        <v>97</v>
      </c>
      <c r="L108" s="72"/>
    </row>
    <row r="109" s="51" customFormat="1" ht="40" customHeight="1" spans="1:12">
      <c r="A109" s="70">
        <v>104</v>
      </c>
      <c r="B109" s="71" t="s">
        <v>148</v>
      </c>
      <c r="C109" s="71" t="s">
        <v>149</v>
      </c>
      <c r="D109" s="72"/>
      <c r="E109" s="72"/>
      <c r="F109" s="72"/>
      <c r="G109" s="72">
        <v>9.5</v>
      </c>
      <c r="H109" s="73">
        <v>9.5</v>
      </c>
      <c r="I109" s="72">
        <f t="shared" si="3"/>
        <v>0</v>
      </c>
      <c r="J109" s="72"/>
      <c r="K109" s="70">
        <v>98</v>
      </c>
      <c r="L109" s="72"/>
    </row>
    <row r="110" s="51" customFormat="1" ht="40" customHeight="1" spans="1:12">
      <c r="A110" s="70">
        <v>105</v>
      </c>
      <c r="B110" s="71" t="s">
        <v>150</v>
      </c>
      <c r="C110" s="71" t="s">
        <v>151</v>
      </c>
      <c r="D110" s="72"/>
      <c r="E110" s="72"/>
      <c r="F110" s="72"/>
      <c r="G110" s="72">
        <v>125.608181</v>
      </c>
      <c r="H110" s="73">
        <v>125.608181</v>
      </c>
      <c r="I110" s="72">
        <f t="shared" si="3"/>
        <v>0</v>
      </c>
      <c r="J110" s="72"/>
      <c r="K110" s="70">
        <v>94</v>
      </c>
      <c r="L110" s="72"/>
    </row>
    <row r="111" s="51" customFormat="1" ht="40" customHeight="1" spans="1:12">
      <c r="A111" s="70">
        <v>106</v>
      </c>
      <c r="B111" s="71" t="s">
        <v>152</v>
      </c>
      <c r="C111" s="71" t="s">
        <v>17</v>
      </c>
      <c r="D111" s="72"/>
      <c r="E111" s="72"/>
      <c r="F111" s="72"/>
      <c r="G111" s="73">
        <v>269.888711</v>
      </c>
      <c r="H111" s="73">
        <v>269.888711</v>
      </c>
      <c r="I111" s="72">
        <f t="shared" si="3"/>
        <v>0</v>
      </c>
      <c r="J111" s="72"/>
      <c r="K111" s="70"/>
      <c r="L111" s="72"/>
    </row>
    <row r="112" s="51" customFormat="1" ht="40" customHeight="1" spans="1:12">
      <c r="A112" s="70">
        <v>107</v>
      </c>
      <c r="B112" s="71" t="s">
        <v>153</v>
      </c>
      <c r="C112" s="71" t="s">
        <v>141</v>
      </c>
      <c r="D112" s="72"/>
      <c r="E112" s="72"/>
      <c r="F112" s="72"/>
      <c r="G112" s="72">
        <v>106.4</v>
      </c>
      <c r="H112" s="73">
        <v>106.4</v>
      </c>
      <c r="I112" s="72">
        <f t="shared" si="3"/>
        <v>0</v>
      </c>
      <c r="J112" s="72"/>
      <c r="K112" s="70">
        <v>99</v>
      </c>
      <c r="L112" s="72"/>
    </row>
    <row r="113" s="51" customFormat="1" ht="40" customHeight="1" spans="1:12">
      <c r="A113" s="70">
        <v>108</v>
      </c>
      <c r="B113" s="71" t="s">
        <v>154</v>
      </c>
      <c r="C113" s="71" t="s">
        <v>155</v>
      </c>
      <c r="D113" s="72"/>
      <c r="E113" s="72"/>
      <c r="F113" s="72"/>
      <c r="G113" s="72">
        <v>51.443798</v>
      </c>
      <c r="H113" s="73">
        <v>51.443798</v>
      </c>
      <c r="I113" s="72">
        <f t="shared" si="3"/>
        <v>0</v>
      </c>
      <c r="J113" s="72"/>
      <c r="K113" s="70">
        <v>98</v>
      </c>
      <c r="L113" s="72"/>
    </row>
    <row r="114" s="51" customFormat="1" ht="40" customHeight="1" spans="1:12">
      <c r="A114" s="70">
        <v>109</v>
      </c>
      <c r="B114" s="71" t="s">
        <v>156</v>
      </c>
      <c r="C114" s="71" t="s">
        <v>157</v>
      </c>
      <c r="D114" s="72"/>
      <c r="E114" s="72"/>
      <c r="F114" s="72"/>
      <c r="G114" s="72">
        <v>19.164353</v>
      </c>
      <c r="H114" s="73">
        <v>19.164353</v>
      </c>
      <c r="I114" s="72">
        <f t="shared" si="3"/>
        <v>0</v>
      </c>
      <c r="J114" s="72"/>
      <c r="K114" s="70">
        <v>96</v>
      </c>
      <c r="L114" s="72"/>
    </row>
    <row r="115" s="51" customFormat="1" ht="40" customHeight="1" spans="1:12">
      <c r="A115" s="70">
        <v>110</v>
      </c>
      <c r="B115" s="71" t="s">
        <v>158</v>
      </c>
      <c r="C115" s="71" t="s">
        <v>159</v>
      </c>
      <c r="D115" s="72"/>
      <c r="E115" s="72"/>
      <c r="F115" s="72"/>
      <c r="G115" s="72">
        <v>6</v>
      </c>
      <c r="H115" s="73">
        <v>6</v>
      </c>
      <c r="I115" s="72">
        <f t="shared" si="3"/>
        <v>0</v>
      </c>
      <c r="J115" s="72"/>
      <c r="K115" s="70">
        <v>96</v>
      </c>
      <c r="L115" s="72"/>
    </row>
    <row r="116" s="51" customFormat="1" ht="40" customHeight="1" spans="1:12">
      <c r="A116" s="70">
        <v>111</v>
      </c>
      <c r="B116" s="71" t="s">
        <v>160</v>
      </c>
      <c r="C116" s="71" t="s">
        <v>19</v>
      </c>
      <c r="D116" s="72"/>
      <c r="E116" s="72"/>
      <c r="F116" s="72"/>
      <c r="G116" s="72">
        <v>27.3</v>
      </c>
      <c r="H116" s="73">
        <v>27.3</v>
      </c>
      <c r="I116" s="72">
        <f t="shared" si="3"/>
        <v>0</v>
      </c>
      <c r="J116" s="72"/>
      <c r="K116" s="70">
        <v>98</v>
      </c>
      <c r="L116" s="72"/>
    </row>
    <row r="117" s="51" customFormat="1" ht="40" customHeight="1" spans="1:12">
      <c r="A117" s="70">
        <v>112</v>
      </c>
      <c r="B117" s="71" t="s">
        <v>161</v>
      </c>
      <c r="C117" s="71" t="s">
        <v>162</v>
      </c>
      <c r="D117" s="72"/>
      <c r="E117" s="72"/>
      <c r="F117" s="72"/>
      <c r="G117" s="72">
        <v>13.53</v>
      </c>
      <c r="H117" s="73">
        <v>13.53</v>
      </c>
      <c r="I117" s="72">
        <f t="shared" si="3"/>
        <v>0</v>
      </c>
      <c r="J117" s="72"/>
      <c r="K117" s="70">
        <v>98</v>
      </c>
      <c r="L117" s="72"/>
    </row>
    <row r="118" s="51" customFormat="1" ht="40" customHeight="1" spans="1:12">
      <c r="A118" s="70">
        <v>113</v>
      </c>
      <c r="B118" s="71" t="s">
        <v>163</v>
      </c>
      <c r="C118" s="71" t="s">
        <v>164</v>
      </c>
      <c r="D118" s="72"/>
      <c r="E118" s="72"/>
      <c r="F118" s="72"/>
      <c r="G118" s="72">
        <v>35.7</v>
      </c>
      <c r="H118" s="73">
        <v>35.7</v>
      </c>
      <c r="I118" s="72">
        <f t="shared" si="3"/>
        <v>0</v>
      </c>
      <c r="J118" s="72"/>
      <c r="K118" s="70">
        <v>98</v>
      </c>
      <c r="L118" s="72"/>
    </row>
    <row r="119" s="51" customFormat="1" ht="40" customHeight="1" spans="1:12">
      <c r="A119" s="70">
        <v>114</v>
      </c>
      <c r="B119" s="71" t="s">
        <v>165</v>
      </c>
      <c r="C119" s="71" t="s">
        <v>166</v>
      </c>
      <c r="D119" s="72"/>
      <c r="E119" s="72"/>
      <c r="F119" s="72"/>
      <c r="G119" s="72">
        <v>16.3</v>
      </c>
      <c r="H119" s="73">
        <v>16.3</v>
      </c>
      <c r="I119" s="72">
        <f t="shared" si="3"/>
        <v>0</v>
      </c>
      <c r="J119" s="72"/>
      <c r="K119" s="70">
        <v>97</v>
      </c>
      <c r="L119" s="72"/>
    </row>
    <row r="120" s="51" customFormat="1" ht="40" customHeight="1" spans="1:12">
      <c r="A120" s="70">
        <v>115</v>
      </c>
      <c r="B120" s="71" t="s">
        <v>167</v>
      </c>
      <c r="C120" s="71" t="s">
        <v>168</v>
      </c>
      <c r="D120" s="72"/>
      <c r="E120" s="72"/>
      <c r="F120" s="72"/>
      <c r="G120" s="72">
        <v>13.6</v>
      </c>
      <c r="H120" s="73">
        <v>13.6</v>
      </c>
      <c r="I120" s="72">
        <f t="shared" si="3"/>
        <v>0</v>
      </c>
      <c r="J120" s="72"/>
      <c r="K120" s="70">
        <v>97</v>
      </c>
      <c r="L120" s="72"/>
    </row>
    <row r="121" s="51" customFormat="1" ht="40" customHeight="1" spans="1:12">
      <c r="A121" s="70">
        <v>116</v>
      </c>
      <c r="B121" s="71" t="s">
        <v>169</v>
      </c>
      <c r="C121" s="71" t="s">
        <v>170</v>
      </c>
      <c r="D121" s="72"/>
      <c r="E121" s="72"/>
      <c r="F121" s="72"/>
      <c r="G121" s="72">
        <v>15.3</v>
      </c>
      <c r="H121" s="72">
        <v>15.3</v>
      </c>
      <c r="I121" s="72">
        <f t="shared" si="3"/>
        <v>0</v>
      </c>
      <c r="J121" s="72"/>
      <c r="K121" s="70">
        <v>99</v>
      </c>
      <c r="L121" s="72"/>
    </row>
    <row r="122" s="51" customFormat="1" ht="40" customHeight="1" spans="1:12">
      <c r="A122" s="70">
        <v>117</v>
      </c>
      <c r="B122" s="71" t="s">
        <v>171</v>
      </c>
      <c r="C122" s="71" t="s">
        <v>168</v>
      </c>
      <c r="D122" s="72"/>
      <c r="E122" s="72"/>
      <c r="F122" s="72"/>
      <c r="G122" s="72">
        <v>14.52588</v>
      </c>
      <c r="H122" s="73">
        <v>14.52588</v>
      </c>
      <c r="I122" s="72">
        <f t="shared" si="3"/>
        <v>0</v>
      </c>
      <c r="J122" s="72"/>
      <c r="K122" s="70">
        <v>97</v>
      </c>
      <c r="L122" s="72"/>
    </row>
    <row r="123" s="51" customFormat="1" ht="40" customHeight="1" spans="1:12">
      <c r="A123" s="70">
        <v>118</v>
      </c>
      <c r="B123" s="71" t="s">
        <v>172</v>
      </c>
      <c r="C123" s="71" t="s">
        <v>173</v>
      </c>
      <c r="D123" s="72"/>
      <c r="E123" s="72"/>
      <c r="F123" s="72"/>
      <c r="G123" s="72">
        <v>27.415035</v>
      </c>
      <c r="H123" s="73">
        <v>27.415035</v>
      </c>
      <c r="I123" s="72">
        <f t="shared" si="3"/>
        <v>0</v>
      </c>
      <c r="J123" s="72"/>
      <c r="K123" s="70">
        <v>96</v>
      </c>
      <c r="L123" s="72"/>
    </row>
    <row r="124" s="51" customFormat="1" ht="40" customHeight="1" spans="1:12">
      <c r="A124" s="70">
        <v>119</v>
      </c>
      <c r="B124" s="71" t="s">
        <v>174</v>
      </c>
      <c r="C124" s="71" t="s">
        <v>73</v>
      </c>
      <c r="D124" s="72"/>
      <c r="E124" s="72"/>
      <c r="F124" s="72"/>
      <c r="G124" s="72">
        <v>34.065559</v>
      </c>
      <c r="H124" s="73">
        <v>34.065559</v>
      </c>
      <c r="I124" s="72">
        <f t="shared" si="3"/>
        <v>0</v>
      </c>
      <c r="J124" s="72"/>
      <c r="K124" s="70">
        <v>98</v>
      </c>
      <c r="L124" s="72"/>
    </row>
    <row r="125" s="52" customFormat="1" ht="40" customHeight="1" spans="1:12">
      <c r="A125" s="75">
        <v>120</v>
      </c>
      <c r="B125" s="76" t="s">
        <v>175</v>
      </c>
      <c r="C125" s="76" t="s">
        <v>17</v>
      </c>
      <c r="D125" s="77"/>
      <c r="E125" s="77"/>
      <c r="F125" s="77"/>
      <c r="G125" s="77">
        <v>4200</v>
      </c>
      <c r="H125" s="78">
        <v>1243.77467</v>
      </c>
      <c r="I125" s="77">
        <f t="shared" si="3"/>
        <v>2956.22533</v>
      </c>
      <c r="J125" s="77"/>
      <c r="K125" s="75">
        <v>81</v>
      </c>
      <c r="L125" s="77"/>
    </row>
    <row r="126" s="51" customFormat="1" ht="40" customHeight="1" spans="1:12">
      <c r="A126" s="70">
        <v>121</v>
      </c>
      <c r="B126" s="71" t="s">
        <v>176</v>
      </c>
      <c r="C126" s="71" t="s">
        <v>143</v>
      </c>
      <c r="D126" s="72"/>
      <c r="E126" s="72"/>
      <c r="F126" s="72"/>
      <c r="G126" s="72">
        <v>27</v>
      </c>
      <c r="H126" s="73">
        <v>27</v>
      </c>
      <c r="I126" s="72">
        <f t="shared" si="3"/>
        <v>0</v>
      </c>
      <c r="J126" s="72"/>
      <c r="K126" s="70">
        <v>99</v>
      </c>
      <c r="L126" s="72"/>
    </row>
    <row r="127" s="51" customFormat="1" ht="40" customHeight="1" spans="1:12">
      <c r="A127" s="70">
        <v>122</v>
      </c>
      <c r="B127" s="71" t="s">
        <v>177</v>
      </c>
      <c r="C127" s="71" t="s">
        <v>25</v>
      </c>
      <c r="D127" s="72"/>
      <c r="E127" s="72"/>
      <c r="F127" s="72"/>
      <c r="G127" s="72">
        <v>34.9</v>
      </c>
      <c r="H127" s="73">
        <v>34.9</v>
      </c>
      <c r="I127" s="72">
        <f t="shared" si="3"/>
        <v>0</v>
      </c>
      <c r="J127" s="72"/>
      <c r="K127" s="70">
        <v>98</v>
      </c>
      <c r="L127" s="72"/>
    </row>
    <row r="128" s="51" customFormat="1" ht="40" customHeight="1" spans="1:12">
      <c r="A128" s="70">
        <v>123</v>
      </c>
      <c r="B128" s="71" t="s">
        <v>178</v>
      </c>
      <c r="C128" s="71" t="s">
        <v>179</v>
      </c>
      <c r="D128" s="72"/>
      <c r="E128" s="72"/>
      <c r="F128" s="72"/>
      <c r="G128" s="72">
        <v>13.382281</v>
      </c>
      <c r="H128" s="73">
        <v>13.382281</v>
      </c>
      <c r="I128" s="72">
        <f t="shared" si="3"/>
        <v>0</v>
      </c>
      <c r="J128" s="72"/>
      <c r="K128" s="70">
        <v>98</v>
      </c>
      <c r="L128" s="72"/>
    </row>
    <row r="129" s="51" customFormat="1" ht="40" customHeight="1" spans="1:12">
      <c r="A129" s="70">
        <v>124</v>
      </c>
      <c r="B129" s="71" t="s">
        <v>180</v>
      </c>
      <c r="C129" s="71" t="s">
        <v>50</v>
      </c>
      <c r="D129" s="72"/>
      <c r="E129" s="72"/>
      <c r="F129" s="72"/>
      <c r="G129" s="72">
        <v>24.923639</v>
      </c>
      <c r="H129" s="73">
        <v>24.923639</v>
      </c>
      <c r="I129" s="72">
        <f t="shared" si="3"/>
        <v>0</v>
      </c>
      <c r="J129" s="72"/>
      <c r="K129" s="70">
        <v>94</v>
      </c>
      <c r="L129" s="72"/>
    </row>
    <row r="130" s="51" customFormat="1" ht="40" customHeight="1" spans="1:12">
      <c r="A130" s="70">
        <v>125</v>
      </c>
      <c r="B130" s="71" t="s">
        <v>181</v>
      </c>
      <c r="C130" s="71" t="s">
        <v>143</v>
      </c>
      <c r="D130" s="72"/>
      <c r="E130" s="72"/>
      <c r="F130" s="72"/>
      <c r="G130" s="72">
        <v>12.203</v>
      </c>
      <c r="H130" s="73">
        <v>12.203</v>
      </c>
      <c r="I130" s="72">
        <f t="shared" si="3"/>
        <v>0</v>
      </c>
      <c r="J130" s="72"/>
      <c r="K130" s="70">
        <v>97</v>
      </c>
      <c r="L130" s="72"/>
    </row>
    <row r="131" s="51" customFormat="1" ht="40" customHeight="1" spans="1:12">
      <c r="A131" s="70">
        <v>126</v>
      </c>
      <c r="B131" s="71" t="s">
        <v>182</v>
      </c>
      <c r="C131" s="71" t="s">
        <v>17</v>
      </c>
      <c r="D131" s="72"/>
      <c r="E131" s="72"/>
      <c r="F131" s="72">
        <v>6.0745</v>
      </c>
      <c r="G131" s="72"/>
      <c r="H131" s="73">
        <v>0</v>
      </c>
      <c r="I131" s="72">
        <f t="shared" si="3"/>
        <v>6.0745</v>
      </c>
      <c r="J131" s="72">
        <v>6.0745</v>
      </c>
      <c r="K131" s="70">
        <v>0</v>
      </c>
      <c r="L131" s="72"/>
    </row>
    <row r="132" s="51" customFormat="1" ht="40" customHeight="1" spans="1:12">
      <c r="A132" s="70">
        <v>127</v>
      </c>
      <c r="B132" s="71" t="s">
        <v>183</v>
      </c>
      <c r="C132" s="71" t="s">
        <v>17</v>
      </c>
      <c r="D132" s="72"/>
      <c r="E132" s="72"/>
      <c r="F132" s="72">
        <v>33</v>
      </c>
      <c r="G132" s="72"/>
      <c r="H132" s="73">
        <v>30.29625</v>
      </c>
      <c r="I132" s="72">
        <f t="shared" si="3"/>
        <v>2.70375</v>
      </c>
      <c r="J132" s="72"/>
      <c r="K132" s="70">
        <v>98</v>
      </c>
      <c r="L132" s="72"/>
    </row>
    <row r="133" s="51" customFormat="1" ht="40" customHeight="1" spans="1:12">
      <c r="A133" s="70">
        <v>128</v>
      </c>
      <c r="B133" s="71" t="s">
        <v>184</v>
      </c>
      <c r="C133" s="71" t="s">
        <v>173</v>
      </c>
      <c r="D133" s="72"/>
      <c r="E133" s="72"/>
      <c r="F133" s="72"/>
      <c r="G133" s="72">
        <v>7.5</v>
      </c>
      <c r="H133" s="73">
        <v>7.5</v>
      </c>
      <c r="I133" s="72">
        <f t="shared" si="3"/>
        <v>0</v>
      </c>
      <c r="J133" s="72"/>
      <c r="K133" s="70">
        <v>97</v>
      </c>
      <c r="L133" s="72"/>
    </row>
    <row r="134" s="51" customFormat="1" ht="40" customHeight="1" spans="1:12">
      <c r="A134" s="70">
        <v>129</v>
      </c>
      <c r="B134" s="71" t="s">
        <v>185</v>
      </c>
      <c r="C134" s="71" t="s">
        <v>162</v>
      </c>
      <c r="D134" s="72"/>
      <c r="E134" s="72"/>
      <c r="F134" s="72"/>
      <c r="G134" s="72">
        <v>55.194056</v>
      </c>
      <c r="H134" s="73">
        <v>55.194056</v>
      </c>
      <c r="I134" s="72">
        <f t="shared" si="3"/>
        <v>0</v>
      </c>
      <c r="J134" s="72"/>
      <c r="K134" s="70">
        <v>99</v>
      </c>
      <c r="L134" s="72"/>
    </row>
    <row r="135" ht="20.1" customHeight="1"/>
    <row r="136" ht="20.1" customHeight="1"/>
  </sheetData>
  <autoFilter xmlns:etc="http://www.wps.cn/officeDocument/2017/etCustomData" ref="A5:L134" etc:filterBottomFollowUsedRange="0">
    <extLst/>
  </autoFilter>
  <mergeCells count="12">
    <mergeCell ref="A1:L1"/>
    <mergeCell ref="A3:B3"/>
    <mergeCell ref="J3:L3"/>
    <mergeCell ref="D4:G4"/>
    <mergeCell ref="A4:A5"/>
    <mergeCell ref="B4:B5"/>
    <mergeCell ref="C4:C5"/>
    <mergeCell ref="H4:H5"/>
    <mergeCell ref="I4:I5"/>
    <mergeCell ref="J4:J5"/>
    <mergeCell ref="K4:K5"/>
    <mergeCell ref="L4:L5"/>
  </mergeCells>
  <printOptions horizontalCentered="1"/>
  <pageMargins left="0.590277777777778" right="0.590277777777778" top="0.629861111111111" bottom="0.472222222222222" header="0.511805555555556" footer="0.275"/>
  <pageSetup paperSize="9" scale="7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5"/>
  <sheetViews>
    <sheetView workbookViewId="0">
      <selection activeCell="F13" sqref="F13"/>
    </sheetView>
  </sheetViews>
  <sheetFormatPr defaultColWidth="8.75" defaultRowHeight="13.5"/>
  <cols>
    <col min="1" max="1" width="7.625" style="3" customWidth="1"/>
    <col min="2" max="2" width="37" style="8" customWidth="1"/>
    <col min="3" max="3" width="26.75" customWidth="1"/>
    <col min="4" max="7" width="10.3583333333333" customWidth="1"/>
    <col min="8" max="8" width="12.875" style="3" customWidth="1"/>
    <col min="9" max="9" width="10.75" customWidth="1"/>
    <col min="10" max="10" width="9.25" customWidth="1"/>
    <col min="11" max="11" width="15.75" customWidth="1"/>
    <col min="12" max="12" width="19.5" customWidth="1"/>
  </cols>
  <sheetData>
    <row r="1" customFormat="1" ht="20.25" spans="1:12">
      <c r="A1" s="9" t="s">
        <v>186</v>
      </c>
      <c r="B1" s="10"/>
      <c r="H1" s="3"/>
    </row>
    <row r="2" customFormat="1" ht="42" customHeight="1" spans="1:12">
      <c r="A2" s="11" t="s">
        <v>0</v>
      </c>
      <c r="B2" s="12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customFormat="1" ht="10.7" customHeight="1" spans="1:12">
      <c r="A3" s="13"/>
      <c r="B3" s="14"/>
      <c r="C3" s="13"/>
      <c r="D3" s="13"/>
      <c r="E3" s="13"/>
      <c r="F3" s="13"/>
      <c r="G3" s="13"/>
      <c r="H3" s="13"/>
      <c r="I3" s="13"/>
      <c r="J3" s="13"/>
      <c r="K3" s="13"/>
      <c r="L3" s="13"/>
    </row>
    <row r="4" s="1" customFormat="1" ht="26.1" customHeight="1" spans="1:12">
      <c r="A4" s="15" t="s">
        <v>187</v>
      </c>
      <c r="B4" s="16"/>
      <c r="C4" s="17"/>
      <c r="D4" s="17"/>
      <c r="E4" s="17"/>
      <c r="F4" s="17"/>
      <c r="G4" s="17"/>
      <c r="H4" s="17"/>
      <c r="I4" s="17"/>
      <c r="J4" s="18" t="s">
        <v>2</v>
      </c>
      <c r="K4" s="18"/>
      <c r="L4" s="18"/>
    </row>
    <row r="5" s="2" customFormat="1" ht="20" customHeight="1" spans="1:12">
      <c r="A5" s="19" t="s">
        <v>3</v>
      </c>
      <c r="B5" s="19" t="s">
        <v>4</v>
      </c>
      <c r="C5" s="19" t="s">
        <v>5</v>
      </c>
      <c r="D5" s="20" t="s">
        <v>6</v>
      </c>
      <c r="E5" s="21"/>
      <c r="F5" s="21"/>
      <c r="G5" s="21"/>
      <c r="H5" s="22" t="s">
        <v>7</v>
      </c>
      <c r="I5" s="19" t="s">
        <v>8</v>
      </c>
      <c r="J5" s="19" t="s">
        <v>9</v>
      </c>
      <c r="K5" s="19" t="s">
        <v>10</v>
      </c>
      <c r="L5" s="19" t="s">
        <v>11</v>
      </c>
    </row>
    <row r="6" s="3" customFormat="1" ht="20.1" customHeight="1" spans="1:12">
      <c r="A6" s="23"/>
      <c r="B6" s="23"/>
      <c r="C6" s="23"/>
      <c r="D6" s="24" t="s">
        <v>12</v>
      </c>
      <c r="E6" s="24" t="s">
        <v>13</v>
      </c>
      <c r="F6" s="24" t="s">
        <v>14</v>
      </c>
      <c r="G6" s="24" t="s">
        <v>15</v>
      </c>
      <c r="H6" s="25"/>
      <c r="I6" s="23"/>
      <c r="J6" s="23"/>
      <c r="K6" s="23"/>
      <c r="L6" s="23"/>
    </row>
    <row r="7" s="4" customFormat="1" ht="20.1" customHeight="1" spans="1:12">
      <c r="A7" s="26">
        <v>1</v>
      </c>
      <c r="B7" s="27" t="s">
        <v>16</v>
      </c>
      <c r="C7" s="28" t="s">
        <v>17</v>
      </c>
      <c r="D7" s="28"/>
      <c r="E7" s="28"/>
      <c r="F7" s="28"/>
      <c r="G7" s="28">
        <v>25</v>
      </c>
      <c r="H7" s="29">
        <v>25</v>
      </c>
      <c r="I7" s="28">
        <f t="shared" ref="I7:I70" si="0">D7+E7+F7+G7-H7</f>
        <v>0</v>
      </c>
      <c r="J7" s="28"/>
      <c r="K7" s="28">
        <v>97</v>
      </c>
      <c r="L7" s="28"/>
    </row>
    <row r="8" s="4" customFormat="1" ht="20.1" customHeight="1" spans="1:12">
      <c r="A8" s="26">
        <v>2</v>
      </c>
      <c r="B8" s="27" t="s">
        <v>18</v>
      </c>
      <c r="C8" s="28" t="s">
        <v>19</v>
      </c>
      <c r="D8" s="28"/>
      <c r="E8" s="28"/>
      <c r="F8" s="28"/>
      <c r="G8" s="28">
        <v>26.5</v>
      </c>
      <c r="H8" s="29">
        <v>26.5</v>
      </c>
      <c r="I8" s="28">
        <f t="shared" si="0"/>
        <v>0</v>
      </c>
      <c r="J8" s="28"/>
      <c r="K8" s="28">
        <v>97</v>
      </c>
      <c r="L8" s="28"/>
    </row>
    <row r="9" s="4" customFormat="1" ht="20.1" customHeight="1" spans="1:12">
      <c r="A9" s="26">
        <v>3</v>
      </c>
      <c r="B9" s="27" t="s">
        <v>20</v>
      </c>
      <c r="C9" s="28" t="s">
        <v>21</v>
      </c>
      <c r="D9" s="28"/>
      <c r="E9" s="28"/>
      <c r="F9" s="28"/>
      <c r="G9" s="28">
        <v>50</v>
      </c>
      <c r="H9" s="29">
        <v>50</v>
      </c>
      <c r="I9" s="28">
        <f t="shared" si="0"/>
        <v>0</v>
      </c>
      <c r="J9" s="28"/>
      <c r="K9" s="28">
        <v>98</v>
      </c>
      <c r="L9" s="28"/>
    </row>
    <row r="10" s="4" customFormat="1" ht="20.1" customHeight="1" spans="1:12">
      <c r="A10" s="26">
        <v>4</v>
      </c>
      <c r="B10" s="27" t="s">
        <v>22</v>
      </c>
      <c r="C10" s="28" t="s">
        <v>23</v>
      </c>
      <c r="D10" s="28"/>
      <c r="E10" s="28"/>
      <c r="F10" s="28"/>
      <c r="G10" s="28">
        <v>3.36</v>
      </c>
      <c r="H10" s="29">
        <v>3.36</v>
      </c>
      <c r="I10" s="28">
        <f t="shared" si="0"/>
        <v>0</v>
      </c>
      <c r="J10" s="28"/>
      <c r="K10" s="28">
        <v>94</v>
      </c>
      <c r="L10" s="28"/>
    </row>
    <row r="11" s="4" customFormat="1" ht="20.1" customHeight="1" spans="1:12">
      <c r="A11" s="26">
        <v>5</v>
      </c>
      <c r="B11" s="27" t="s">
        <v>24</v>
      </c>
      <c r="C11" s="28" t="s">
        <v>25</v>
      </c>
      <c r="D11" s="28"/>
      <c r="E11" s="28"/>
      <c r="F11" s="28"/>
      <c r="G11" s="28">
        <v>8.8396</v>
      </c>
      <c r="H11" s="29">
        <v>8.8396</v>
      </c>
      <c r="I11" s="28">
        <f t="shared" si="0"/>
        <v>0</v>
      </c>
      <c r="J11" s="28"/>
      <c r="K11" s="28">
        <v>97</v>
      </c>
      <c r="L11" s="28"/>
    </row>
    <row r="12" s="4" customFormat="1" ht="20.1" customHeight="1" spans="1:12">
      <c r="A12" s="26">
        <v>6</v>
      </c>
      <c r="B12" s="27" t="s">
        <v>26</v>
      </c>
      <c r="C12" s="28" t="s">
        <v>17</v>
      </c>
      <c r="D12" s="28"/>
      <c r="E12" s="28"/>
      <c r="F12" s="28"/>
      <c r="G12" s="28">
        <v>40</v>
      </c>
      <c r="H12" s="29">
        <v>40</v>
      </c>
      <c r="I12" s="28">
        <f t="shared" si="0"/>
        <v>0</v>
      </c>
      <c r="J12" s="28"/>
      <c r="K12" s="28">
        <v>88</v>
      </c>
      <c r="L12" s="28"/>
    </row>
    <row r="13" s="4" customFormat="1" ht="20.1" customHeight="1" spans="1:12">
      <c r="A13" s="26">
        <v>7</v>
      </c>
      <c r="B13" s="27" t="s">
        <v>27</v>
      </c>
      <c r="C13" s="28" t="s">
        <v>28</v>
      </c>
      <c r="D13" s="28"/>
      <c r="E13" s="28"/>
      <c r="F13" s="28"/>
      <c r="G13" s="28">
        <v>3.5</v>
      </c>
      <c r="H13" s="29">
        <v>3.5</v>
      </c>
      <c r="I13" s="28">
        <f t="shared" si="0"/>
        <v>0</v>
      </c>
      <c r="J13" s="28"/>
      <c r="K13" s="28">
        <v>95</v>
      </c>
      <c r="L13" s="28"/>
    </row>
    <row r="14" s="4" customFormat="1" ht="20.1" customHeight="1" spans="1:12">
      <c r="A14" s="26">
        <v>8</v>
      </c>
      <c r="B14" s="27" t="s">
        <v>29</v>
      </c>
      <c r="C14" s="28" t="s">
        <v>17</v>
      </c>
      <c r="D14" s="28"/>
      <c r="E14" s="28"/>
      <c r="F14" s="28"/>
      <c r="G14" s="28">
        <v>28.28</v>
      </c>
      <c r="H14" s="29">
        <v>28.28</v>
      </c>
      <c r="I14" s="28">
        <f t="shared" si="0"/>
        <v>0</v>
      </c>
      <c r="J14" s="28"/>
      <c r="K14" s="28">
        <v>97</v>
      </c>
      <c r="L14" s="28"/>
    </row>
    <row r="15" s="4" customFormat="1" ht="20.1" customHeight="1" spans="1:12">
      <c r="A15" s="26">
        <v>9</v>
      </c>
      <c r="B15" s="27" t="s">
        <v>30</v>
      </c>
      <c r="C15" s="28" t="s">
        <v>17</v>
      </c>
      <c r="D15" s="28"/>
      <c r="E15" s="28"/>
      <c r="F15" s="28"/>
      <c r="G15" s="28">
        <v>91.72</v>
      </c>
      <c r="H15" s="29">
        <v>91.72</v>
      </c>
      <c r="I15" s="28">
        <f t="shared" si="0"/>
        <v>0</v>
      </c>
      <c r="J15" s="28"/>
      <c r="K15" s="28">
        <v>96</v>
      </c>
      <c r="L15" s="28"/>
    </row>
    <row r="16" s="4" customFormat="1" ht="20.1" customHeight="1" spans="1:12">
      <c r="A16" s="26">
        <v>10</v>
      </c>
      <c r="B16" s="27" t="s">
        <v>31</v>
      </c>
      <c r="C16" s="28" t="s">
        <v>17</v>
      </c>
      <c r="D16" s="28"/>
      <c r="E16" s="28"/>
      <c r="F16" s="28"/>
      <c r="G16" s="28">
        <v>0</v>
      </c>
      <c r="H16" s="29">
        <v>0</v>
      </c>
      <c r="I16" s="28">
        <f t="shared" si="0"/>
        <v>0</v>
      </c>
      <c r="J16" s="28"/>
      <c r="K16" s="28">
        <v>0</v>
      </c>
      <c r="L16" s="28"/>
    </row>
    <row r="17" s="4" customFormat="1" ht="20.1" customHeight="1" spans="1:12">
      <c r="A17" s="26">
        <v>11</v>
      </c>
      <c r="B17" s="27" t="s">
        <v>32</v>
      </c>
      <c r="C17" s="28" t="s">
        <v>17</v>
      </c>
      <c r="D17" s="28"/>
      <c r="E17" s="28"/>
      <c r="F17" s="28"/>
      <c r="G17" s="28">
        <v>12.24</v>
      </c>
      <c r="H17" s="29">
        <v>12.24</v>
      </c>
      <c r="I17" s="28">
        <f t="shared" si="0"/>
        <v>0</v>
      </c>
      <c r="J17" s="28"/>
      <c r="K17" s="28">
        <v>99</v>
      </c>
      <c r="L17" s="28"/>
    </row>
    <row r="18" s="4" customFormat="1" ht="20.1" customHeight="1" spans="1:12">
      <c r="A18" s="26">
        <v>12</v>
      </c>
      <c r="B18" s="27" t="s">
        <v>33</v>
      </c>
      <c r="C18" s="28" t="s">
        <v>34</v>
      </c>
      <c r="D18" s="28"/>
      <c r="E18" s="28"/>
      <c r="F18" s="28"/>
      <c r="G18" s="28">
        <v>98.885</v>
      </c>
      <c r="H18" s="29">
        <v>98.885</v>
      </c>
      <c r="I18" s="28">
        <f t="shared" si="0"/>
        <v>0</v>
      </c>
      <c r="J18" s="28"/>
      <c r="K18" s="28">
        <v>97</v>
      </c>
      <c r="L18" s="28"/>
    </row>
    <row r="19" s="4" customFormat="1" ht="20.1" customHeight="1" spans="1:12">
      <c r="A19" s="26">
        <v>13</v>
      </c>
      <c r="B19" s="27" t="s">
        <v>35</v>
      </c>
      <c r="C19" s="28" t="s">
        <v>36</v>
      </c>
      <c r="D19" s="28"/>
      <c r="E19" s="28"/>
      <c r="F19" s="28"/>
      <c r="G19" s="28">
        <v>423.945</v>
      </c>
      <c r="H19" s="29">
        <v>423.945</v>
      </c>
      <c r="I19" s="28">
        <f t="shared" si="0"/>
        <v>0</v>
      </c>
      <c r="J19" s="28"/>
      <c r="K19" s="28">
        <v>99</v>
      </c>
      <c r="L19" s="28"/>
    </row>
    <row r="20" s="4" customFormat="1" ht="20.1" customHeight="1" spans="1:12">
      <c r="A20" s="26">
        <v>14</v>
      </c>
      <c r="B20" s="27" t="s">
        <v>37</v>
      </c>
      <c r="C20" s="28" t="s">
        <v>38</v>
      </c>
      <c r="D20" s="28"/>
      <c r="E20" s="28"/>
      <c r="F20" s="28"/>
      <c r="G20" s="28">
        <v>151.92</v>
      </c>
      <c r="H20" s="29">
        <v>151.92</v>
      </c>
      <c r="I20" s="28">
        <f t="shared" si="0"/>
        <v>0</v>
      </c>
      <c r="J20" s="28"/>
      <c r="K20" s="28">
        <v>98</v>
      </c>
      <c r="L20" s="28"/>
    </row>
    <row r="21" s="4" customFormat="1" ht="20.1" customHeight="1" spans="1:12">
      <c r="A21" s="26">
        <v>15</v>
      </c>
      <c r="B21" s="27" t="s">
        <v>39</v>
      </c>
      <c r="C21" s="28" t="s">
        <v>17</v>
      </c>
      <c r="D21" s="28"/>
      <c r="E21" s="28"/>
      <c r="F21" s="28"/>
      <c r="G21" s="28">
        <v>2.55</v>
      </c>
      <c r="H21" s="29">
        <v>2.55</v>
      </c>
      <c r="I21" s="28">
        <f t="shared" si="0"/>
        <v>0</v>
      </c>
      <c r="J21" s="28"/>
      <c r="K21" s="28">
        <v>98</v>
      </c>
      <c r="L21" s="28"/>
    </row>
    <row r="22" s="4" customFormat="1" ht="20.1" customHeight="1" spans="1:12">
      <c r="A22" s="26">
        <v>16</v>
      </c>
      <c r="B22" s="27" t="s">
        <v>40</v>
      </c>
      <c r="C22" s="28" t="s">
        <v>36</v>
      </c>
      <c r="D22" s="28"/>
      <c r="E22" s="28"/>
      <c r="F22" s="28"/>
      <c r="G22" s="28">
        <v>3.62</v>
      </c>
      <c r="H22" s="29">
        <v>3.62</v>
      </c>
      <c r="I22" s="28">
        <f t="shared" si="0"/>
        <v>0</v>
      </c>
      <c r="J22" s="28"/>
      <c r="K22" s="28">
        <v>97</v>
      </c>
      <c r="L22" s="28"/>
    </row>
    <row r="23" s="4" customFormat="1" ht="20.1" customHeight="1" spans="1:12">
      <c r="A23" s="26">
        <v>17</v>
      </c>
      <c r="B23" s="27" t="s">
        <v>41</v>
      </c>
      <c r="C23" s="28" t="s">
        <v>36</v>
      </c>
      <c r="D23" s="28"/>
      <c r="E23" s="28"/>
      <c r="F23" s="28"/>
      <c r="G23" s="28">
        <v>10.136</v>
      </c>
      <c r="H23" s="26">
        <v>10.136</v>
      </c>
      <c r="I23" s="28">
        <f t="shared" si="0"/>
        <v>0</v>
      </c>
      <c r="J23" s="28"/>
      <c r="K23" s="28">
        <v>99</v>
      </c>
      <c r="L23" s="28"/>
    </row>
    <row r="24" s="5" customFormat="1" ht="20.1" customHeight="1" spans="1:12">
      <c r="A24" s="30">
        <v>18</v>
      </c>
      <c r="B24" s="31" t="s">
        <v>42</v>
      </c>
      <c r="C24" s="32" t="s">
        <v>43</v>
      </c>
      <c r="D24" s="32"/>
      <c r="E24" s="32"/>
      <c r="F24" s="32"/>
      <c r="G24" s="32">
        <v>30</v>
      </c>
      <c r="H24" s="33">
        <v>17.42</v>
      </c>
      <c r="I24" s="32">
        <f t="shared" si="0"/>
        <v>12.58</v>
      </c>
      <c r="J24" s="32"/>
      <c r="K24" s="32">
        <v>96</v>
      </c>
      <c r="L24" s="32"/>
    </row>
    <row r="25" s="4" customFormat="1" ht="20.1" customHeight="1" spans="1:12">
      <c r="A25" s="26">
        <v>19</v>
      </c>
      <c r="B25" s="27" t="s">
        <v>44</v>
      </c>
      <c r="C25" s="28" t="s">
        <v>45</v>
      </c>
      <c r="D25" s="28"/>
      <c r="E25" s="28"/>
      <c r="F25" s="28"/>
      <c r="G25" s="28">
        <v>62.23</v>
      </c>
      <c r="H25" s="29">
        <v>62.23</v>
      </c>
      <c r="I25" s="28">
        <f t="shared" si="0"/>
        <v>0</v>
      </c>
      <c r="J25" s="28"/>
      <c r="K25" s="28">
        <v>98</v>
      </c>
      <c r="L25" s="28"/>
    </row>
    <row r="26" s="4" customFormat="1" ht="20.1" customHeight="1" spans="1:12">
      <c r="A26" s="26">
        <v>20</v>
      </c>
      <c r="B26" s="27" t="s">
        <v>46</v>
      </c>
      <c r="C26" s="28"/>
      <c r="D26" s="28"/>
      <c r="E26" s="28"/>
      <c r="F26" s="28"/>
      <c r="G26" s="28">
        <v>2.4</v>
      </c>
      <c r="H26" s="29">
        <v>2.4</v>
      </c>
      <c r="I26" s="28">
        <f t="shared" si="0"/>
        <v>0</v>
      </c>
      <c r="J26" s="28"/>
      <c r="K26" s="28">
        <v>94</v>
      </c>
      <c r="L26" s="28"/>
    </row>
    <row r="27" s="4" customFormat="1" ht="20.1" customHeight="1" spans="1:12">
      <c r="A27" s="26">
        <v>21</v>
      </c>
      <c r="B27" s="27" t="s">
        <v>47</v>
      </c>
      <c r="C27" s="28" t="s">
        <v>48</v>
      </c>
      <c r="D27" s="28"/>
      <c r="E27" s="28"/>
      <c r="F27" s="28"/>
      <c r="G27" s="28">
        <v>50</v>
      </c>
      <c r="H27" s="29">
        <v>50</v>
      </c>
      <c r="I27" s="28">
        <f t="shared" si="0"/>
        <v>0</v>
      </c>
      <c r="J27" s="28"/>
      <c r="K27" s="28">
        <v>96</v>
      </c>
      <c r="L27" s="28"/>
    </row>
    <row r="28" s="4" customFormat="1" ht="20.1" customHeight="1" spans="1:12">
      <c r="A28" s="26">
        <v>22</v>
      </c>
      <c r="B28" s="27" t="s">
        <v>49</v>
      </c>
      <c r="C28" s="28" t="s">
        <v>50</v>
      </c>
      <c r="D28" s="28"/>
      <c r="E28" s="28"/>
      <c r="F28" s="28"/>
      <c r="G28" s="28">
        <v>102.3575</v>
      </c>
      <c r="H28" s="29">
        <v>102.3575</v>
      </c>
      <c r="I28" s="28">
        <f t="shared" si="0"/>
        <v>0</v>
      </c>
      <c r="J28" s="28"/>
      <c r="K28" s="28">
        <v>95</v>
      </c>
      <c r="L28" s="28"/>
    </row>
    <row r="29" s="4" customFormat="1" ht="20.1" customHeight="1" spans="1:12">
      <c r="A29" s="26">
        <v>23</v>
      </c>
      <c r="B29" s="27" t="s">
        <v>51</v>
      </c>
      <c r="C29" s="28" t="s">
        <v>17</v>
      </c>
      <c r="D29" s="28"/>
      <c r="E29" s="28"/>
      <c r="F29" s="28"/>
      <c r="G29" s="28">
        <v>1.38</v>
      </c>
      <c r="H29" s="29">
        <v>1.38</v>
      </c>
      <c r="I29" s="28">
        <f t="shared" si="0"/>
        <v>0</v>
      </c>
      <c r="J29" s="28"/>
      <c r="K29" s="28">
        <v>92</v>
      </c>
      <c r="L29" s="28"/>
    </row>
    <row r="30" s="4" customFormat="1" ht="20.1" customHeight="1" spans="1:12">
      <c r="A30" s="26">
        <v>24</v>
      </c>
      <c r="B30" s="27" t="s">
        <v>52</v>
      </c>
      <c r="C30" s="28" t="s">
        <v>17</v>
      </c>
      <c r="D30" s="28"/>
      <c r="E30" s="28"/>
      <c r="F30" s="28"/>
      <c r="G30" s="28">
        <v>737.311129</v>
      </c>
      <c r="H30" s="29">
        <v>737.311129</v>
      </c>
      <c r="I30" s="28">
        <f t="shared" si="0"/>
        <v>0</v>
      </c>
      <c r="J30" s="28"/>
      <c r="K30" s="28">
        <v>95</v>
      </c>
      <c r="L30" s="28"/>
    </row>
    <row r="31" s="4" customFormat="1" ht="20.1" customHeight="1" spans="1:12">
      <c r="A31" s="26">
        <v>25</v>
      </c>
      <c r="B31" s="27" t="s">
        <v>53</v>
      </c>
      <c r="C31" s="28" t="s">
        <v>17</v>
      </c>
      <c r="D31" s="28"/>
      <c r="E31" s="28"/>
      <c r="F31" s="28"/>
      <c r="G31" s="28">
        <v>241.886511</v>
      </c>
      <c r="H31" s="29">
        <v>241.886511</v>
      </c>
      <c r="I31" s="28">
        <f t="shared" si="0"/>
        <v>0</v>
      </c>
      <c r="J31" s="28"/>
      <c r="K31" s="28">
        <v>94</v>
      </c>
      <c r="L31" s="28"/>
    </row>
    <row r="32" s="4" customFormat="1" ht="20.1" customHeight="1" spans="1:12">
      <c r="A32" s="26">
        <v>26</v>
      </c>
      <c r="B32" s="27" t="s">
        <v>54</v>
      </c>
      <c r="C32" s="28" t="s">
        <v>17</v>
      </c>
      <c r="D32" s="28"/>
      <c r="E32" s="28"/>
      <c r="F32" s="28"/>
      <c r="G32" s="28">
        <v>100</v>
      </c>
      <c r="H32" s="29">
        <v>100</v>
      </c>
      <c r="I32" s="28">
        <f t="shared" si="0"/>
        <v>0</v>
      </c>
      <c r="J32" s="28"/>
      <c r="K32" s="28">
        <v>92</v>
      </c>
      <c r="L32" s="28"/>
    </row>
    <row r="33" s="4" customFormat="1" ht="20.1" customHeight="1" spans="1:12">
      <c r="A33" s="26">
        <v>27</v>
      </c>
      <c r="B33" s="27" t="s">
        <v>55</v>
      </c>
      <c r="C33" s="28" t="s">
        <v>17</v>
      </c>
      <c r="D33" s="28"/>
      <c r="E33" s="28"/>
      <c r="F33" s="28"/>
      <c r="G33" s="28">
        <v>80</v>
      </c>
      <c r="H33" s="29">
        <v>80</v>
      </c>
      <c r="I33" s="28">
        <f t="shared" si="0"/>
        <v>0</v>
      </c>
      <c r="J33" s="28"/>
      <c r="K33" s="28">
        <v>95</v>
      </c>
      <c r="L33" s="28"/>
    </row>
    <row r="34" s="4" customFormat="1" ht="20.1" customHeight="1" spans="1:12">
      <c r="A34" s="26">
        <v>28</v>
      </c>
      <c r="B34" s="27" t="s">
        <v>56</v>
      </c>
      <c r="C34" s="28" t="s">
        <v>17</v>
      </c>
      <c r="D34" s="28"/>
      <c r="E34" s="28"/>
      <c r="F34" s="28"/>
      <c r="G34" s="28">
        <v>246.467614</v>
      </c>
      <c r="H34" s="28">
        <v>246.467614</v>
      </c>
      <c r="I34" s="28">
        <f t="shared" si="0"/>
        <v>0</v>
      </c>
      <c r="J34" s="28"/>
      <c r="K34" s="28">
        <v>89</v>
      </c>
      <c r="L34" s="28"/>
    </row>
    <row r="35" s="4" customFormat="1" ht="20.1" customHeight="1" spans="1:12">
      <c r="A35" s="26">
        <v>29</v>
      </c>
      <c r="B35" s="27" t="s">
        <v>57</v>
      </c>
      <c r="C35" s="28" t="s">
        <v>38</v>
      </c>
      <c r="D35" s="28"/>
      <c r="E35" s="28"/>
      <c r="F35" s="28"/>
      <c r="G35" s="28">
        <v>5.565</v>
      </c>
      <c r="H35" s="29">
        <v>5.565</v>
      </c>
      <c r="I35" s="28">
        <f t="shared" si="0"/>
        <v>0</v>
      </c>
      <c r="J35" s="28"/>
      <c r="K35" s="28">
        <v>98</v>
      </c>
      <c r="L35" s="28"/>
    </row>
    <row r="36" s="4" customFormat="1" ht="20.1" customHeight="1" spans="1:12">
      <c r="A36" s="26">
        <v>30</v>
      </c>
      <c r="B36" s="27" t="s">
        <v>58</v>
      </c>
      <c r="C36" s="28" t="s">
        <v>59</v>
      </c>
      <c r="D36" s="28"/>
      <c r="E36" s="28"/>
      <c r="F36" s="28"/>
      <c r="G36" s="28">
        <v>131.592763</v>
      </c>
      <c r="H36" s="29">
        <v>131.592763</v>
      </c>
      <c r="I36" s="28">
        <f t="shared" si="0"/>
        <v>0</v>
      </c>
      <c r="J36" s="28"/>
      <c r="K36" s="28">
        <v>98</v>
      </c>
      <c r="L36" s="28"/>
    </row>
    <row r="37" s="4" customFormat="1" ht="20.1" customHeight="1" spans="1:12">
      <c r="A37" s="26">
        <v>31</v>
      </c>
      <c r="B37" s="27" t="s">
        <v>60</v>
      </c>
      <c r="C37" s="28" t="s">
        <v>17</v>
      </c>
      <c r="D37" s="28"/>
      <c r="E37" s="28"/>
      <c r="F37" s="28"/>
      <c r="G37" s="28">
        <v>144.901635</v>
      </c>
      <c r="H37" s="29">
        <v>144.901635</v>
      </c>
      <c r="I37" s="28">
        <f t="shared" si="0"/>
        <v>0</v>
      </c>
      <c r="J37" s="28"/>
      <c r="K37" s="28">
        <v>99</v>
      </c>
      <c r="L37" s="28"/>
    </row>
    <row r="38" s="4" customFormat="1" ht="20.1" customHeight="1" spans="1:12">
      <c r="A38" s="26">
        <v>32</v>
      </c>
      <c r="B38" s="27" t="s">
        <v>61</v>
      </c>
      <c r="C38" s="28" t="s">
        <v>17</v>
      </c>
      <c r="D38" s="28"/>
      <c r="E38" s="28"/>
      <c r="F38" s="28"/>
      <c r="G38" s="28">
        <v>368.4</v>
      </c>
      <c r="H38" s="26">
        <v>368.4</v>
      </c>
      <c r="I38" s="28">
        <f t="shared" si="0"/>
        <v>0</v>
      </c>
      <c r="J38" s="28"/>
      <c r="K38" s="28">
        <v>95</v>
      </c>
      <c r="L38" s="28"/>
    </row>
    <row r="39" s="5" customFormat="1" ht="20.1" customHeight="1" spans="1:12">
      <c r="A39" s="30">
        <v>33</v>
      </c>
      <c r="B39" s="31" t="s">
        <v>62</v>
      </c>
      <c r="C39" s="32" t="s">
        <v>36</v>
      </c>
      <c r="D39" s="32"/>
      <c r="E39" s="32"/>
      <c r="F39" s="32"/>
      <c r="G39" s="32">
        <v>407.8753</v>
      </c>
      <c r="H39" s="33">
        <v>407.8753</v>
      </c>
      <c r="I39" s="32">
        <f t="shared" si="0"/>
        <v>0</v>
      </c>
      <c r="J39" s="32"/>
      <c r="K39" s="32">
        <v>98</v>
      </c>
      <c r="L39" s="32"/>
    </row>
    <row r="40" s="4" customFormat="1" ht="20.1" customHeight="1" spans="1:12">
      <c r="A40" s="26">
        <v>34</v>
      </c>
      <c r="B40" s="27" t="s">
        <v>63</v>
      </c>
      <c r="C40" s="28" t="s">
        <v>17</v>
      </c>
      <c r="D40" s="28"/>
      <c r="E40" s="28"/>
      <c r="F40" s="28"/>
      <c r="G40" s="28">
        <v>7.08</v>
      </c>
      <c r="H40" s="26">
        <v>7.08</v>
      </c>
      <c r="I40" s="28">
        <f t="shared" si="0"/>
        <v>0</v>
      </c>
      <c r="J40" s="28"/>
      <c r="K40" s="28">
        <v>99</v>
      </c>
      <c r="L40" s="28"/>
    </row>
    <row r="41" s="4" customFormat="1" ht="20.1" customHeight="1" spans="1:12">
      <c r="A41" s="26">
        <v>35</v>
      </c>
      <c r="B41" s="27" t="s">
        <v>64</v>
      </c>
      <c r="C41" s="28" t="s">
        <v>36</v>
      </c>
      <c r="D41" s="28"/>
      <c r="E41" s="28"/>
      <c r="F41" s="28"/>
      <c r="G41" s="28">
        <v>18.391</v>
      </c>
      <c r="H41" s="29">
        <v>18.391</v>
      </c>
      <c r="I41" s="28">
        <f t="shared" si="0"/>
        <v>0</v>
      </c>
      <c r="J41" s="28"/>
      <c r="K41" s="28">
        <v>97</v>
      </c>
      <c r="L41" s="28"/>
    </row>
    <row r="42" s="4" customFormat="1" ht="20.1" customHeight="1" spans="1:12">
      <c r="A42" s="26">
        <v>36</v>
      </c>
      <c r="B42" s="27" t="s">
        <v>65</v>
      </c>
      <c r="C42" s="28" t="s">
        <v>17</v>
      </c>
      <c r="D42" s="28"/>
      <c r="E42" s="28"/>
      <c r="F42" s="28"/>
      <c r="G42" s="28">
        <v>21.06</v>
      </c>
      <c r="H42" s="29">
        <v>21.06</v>
      </c>
      <c r="I42" s="28">
        <f t="shared" si="0"/>
        <v>0</v>
      </c>
      <c r="J42" s="28"/>
      <c r="K42" s="28">
        <v>98</v>
      </c>
      <c r="L42" s="28"/>
    </row>
    <row r="43" s="5" customFormat="1" ht="20.1" customHeight="1" spans="1:12">
      <c r="A43" s="30">
        <v>37</v>
      </c>
      <c r="B43" s="31" t="s">
        <v>66</v>
      </c>
      <c r="C43" s="32" t="s">
        <v>36</v>
      </c>
      <c r="D43" s="32"/>
      <c r="E43" s="32"/>
      <c r="F43" s="32"/>
      <c r="G43" s="32">
        <v>21.2547</v>
      </c>
      <c r="H43" s="33">
        <v>21.2547</v>
      </c>
      <c r="I43" s="32">
        <f t="shared" si="0"/>
        <v>0</v>
      </c>
      <c r="J43" s="32"/>
      <c r="K43" s="32">
        <v>98</v>
      </c>
      <c r="L43" s="32"/>
    </row>
    <row r="44" s="4" customFormat="1" ht="20.1" customHeight="1" spans="1:12">
      <c r="A44" s="26">
        <v>38</v>
      </c>
      <c r="B44" s="27" t="s">
        <v>67</v>
      </c>
      <c r="C44" s="28" t="s">
        <v>68</v>
      </c>
      <c r="D44" s="28"/>
      <c r="E44" s="28"/>
      <c r="F44" s="28"/>
      <c r="G44" s="28">
        <v>40.02</v>
      </c>
      <c r="H44" s="29">
        <v>40.02</v>
      </c>
      <c r="I44" s="28">
        <f t="shared" si="0"/>
        <v>0</v>
      </c>
      <c r="J44" s="28"/>
      <c r="K44" s="28">
        <v>98</v>
      </c>
      <c r="L44" s="28"/>
    </row>
    <row r="45" s="4" customFormat="1" ht="20.1" customHeight="1" spans="1:12">
      <c r="A45" s="26">
        <v>39</v>
      </c>
      <c r="B45" s="27" t="s">
        <v>69</v>
      </c>
      <c r="C45" s="28" t="s">
        <v>17</v>
      </c>
      <c r="D45" s="28"/>
      <c r="E45" s="28"/>
      <c r="F45" s="28"/>
      <c r="G45" s="28">
        <v>10.1625</v>
      </c>
      <c r="H45" s="29">
        <v>0</v>
      </c>
      <c r="I45" s="28">
        <f t="shared" si="0"/>
        <v>10.1625</v>
      </c>
      <c r="J45" s="28"/>
      <c r="K45" s="28">
        <v>0</v>
      </c>
      <c r="L45" s="28"/>
    </row>
    <row r="46" s="4" customFormat="1" ht="20.1" customHeight="1" spans="1:12">
      <c r="A46" s="26">
        <v>40</v>
      </c>
      <c r="B46" s="27" t="s">
        <v>70</v>
      </c>
      <c r="C46" s="28" t="s">
        <v>71</v>
      </c>
      <c r="D46" s="28"/>
      <c r="E46" s="28"/>
      <c r="F46" s="28"/>
      <c r="G46" s="28">
        <v>155.7224</v>
      </c>
      <c r="H46" s="29">
        <v>155.7224</v>
      </c>
      <c r="I46" s="28">
        <f t="shared" si="0"/>
        <v>0</v>
      </c>
      <c r="J46" s="28"/>
      <c r="K46" s="28">
        <v>99</v>
      </c>
      <c r="L46" s="28"/>
    </row>
    <row r="47" s="4" customFormat="1" ht="20.1" customHeight="1" spans="1:12">
      <c r="A47" s="26">
        <v>41</v>
      </c>
      <c r="B47" s="27" t="s">
        <v>72</v>
      </c>
      <c r="C47" s="28" t="s">
        <v>73</v>
      </c>
      <c r="D47" s="28"/>
      <c r="E47" s="28"/>
      <c r="F47" s="28"/>
      <c r="G47" s="28">
        <v>2.3496</v>
      </c>
      <c r="H47" s="29">
        <v>2.3496</v>
      </c>
      <c r="I47" s="28">
        <f t="shared" si="0"/>
        <v>0</v>
      </c>
      <c r="J47" s="28"/>
      <c r="K47" s="28">
        <v>98</v>
      </c>
      <c r="L47" s="28"/>
    </row>
    <row r="48" s="4" customFormat="1" ht="20.1" customHeight="1" spans="1:12">
      <c r="A48" s="26">
        <v>42</v>
      </c>
      <c r="B48" s="27" t="s">
        <v>74</v>
      </c>
      <c r="C48" s="28" t="s">
        <v>38</v>
      </c>
      <c r="D48" s="28"/>
      <c r="E48" s="28"/>
      <c r="F48" s="28"/>
      <c r="G48" s="28">
        <v>396.794628</v>
      </c>
      <c r="H48" s="29">
        <v>396.794628</v>
      </c>
      <c r="I48" s="28">
        <f t="shared" si="0"/>
        <v>0</v>
      </c>
      <c r="J48" s="28"/>
      <c r="K48" s="28">
        <v>96</v>
      </c>
      <c r="L48" s="28"/>
    </row>
    <row r="49" s="4" customFormat="1" ht="20.1" customHeight="1" spans="1:12">
      <c r="A49" s="26">
        <v>43</v>
      </c>
      <c r="B49" s="27" t="s">
        <v>75</v>
      </c>
      <c r="C49" s="28" t="s">
        <v>76</v>
      </c>
      <c r="D49" s="28"/>
      <c r="E49" s="28"/>
      <c r="F49" s="28"/>
      <c r="G49" s="28">
        <v>55</v>
      </c>
      <c r="H49" s="29">
        <v>0</v>
      </c>
      <c r="I49" s="28">
        <f t="shared" si="0"/>
        <v>55</v>
      </c>
      <c r="J49" s="28"/>
      <c r="K49" s="28">
        <v>0</v>
      </c>
      <c r="L49" s="28"/>
    </row>
    <row r="50" s="4" customFormat="1" ht="20.1" customHeight="1" spans="1:12">
      <c r="A50" s="26">
        <v>44</v>
      </c>
      <c r="B50" s="27" t="s">
        <v>77</v>
      </c>
      <c r="C50" s="28" t="s">
        <v>71</v>
      </c>
      <c r="D50" s="28"/>
      <c r="E50" s="28"/>
      <c r="F50" s="28"/>
      <c r="G50" s="28">
        <v>388.172</v>
      </c>
      <c r="H50" s="29">
        <v>388.172</v>
      </c>
      <c r="I50" s="28">
        <f t="shared" si="0"/>
        <v>0</v>
      </c>
      <c r="J50" s="28"/>
      <c r="K50" s="28">
        <v>97</v>
      </c>
      <c r="L50" s="28"/>
    </row>
    <row r="51" s="4" customFormat="1" ht="20.1" customHeight="1" spans="1:12">
      <c r="A51" s="26">
        <v>45</v>
      </c>
      <c r="B51" s="27" t="s">
        <v>78</v>
      </c>
      <c r="C51" s="28" t="s">
        <v>79</v>
      </c>
      <c r="D51" s="28"/>
      <c r="E51" s="28"/>
      <c r="F51" s="28"/>
      <c r="G51" s="28">
        <v>0.8</v>
      </c>
      <c r="H51" s="29">
        <v>0.8</v>
      </c>
      <c r="I51" s="28">
        <f t="shared" si="0"/>
        <v>0</v>
      </c>
      <c r="J51" s="28"/>
      <c r="K51" s="28">
        <v>97</v>
      </c>
      <c r="L51" s="28"/>
    </row>
    <row r="52" s="4" customFormat="1" ht="20.1" customHeight="1" spans="1:12">
      <c r="A52" s="26">
        <v>46</v>
      </c>
      <c r="B52" s="27" t="s">
        <v>80</v>
      </c>
      <c r="C52" s="28" t="s">
        <v>17</v>
      </c>
      <c r="D52" s="28"/>
      <c r="E52" s="28"/>
      <c r="F52" s="28"/>
      <c r="G52" s="28">
        <v>324.299</v>
      </c>
      <c r="H52" s="29">
        <v>324.299</v>
      </c>
      <c r="I52" s="28">
        <f t="shared" si="0"/>
        <v>0</v>
      </c>
      <c r="J52" s="28"/>
      <c r="K52" s="28">
        <v>97</v>
      </c>
      <c r="L52" s="28"/>
    </row>
    <row r="53" s="4" customFormat="1" ht="20.1" customHeight="1" spans="1:12">
      <c r="A53" s="26">
        <v>47</v>
      </c>
      <c r="B53" s="27" t="s">
        <v>81</v>
      </c>
      <c r="C53" s="28" t="s">
        <v>50</v>
      </c>
      <c r="D53" s="28"/>
      <c r="E53" s="28"/>
      <c r="F53" s="28"/>
      <c r="G53" s="28">
        <v>202</v>
      </c>
      <c r="H53" s="29">
        <v>202</v>
      </c>
      <c r="I53" s="28">
        <f t="shared" si="0"/>
        <v>0</v>
      </c>
      <c r="J53" s="28"/>
      <c r="K53" s="28">
        <v>98</v>
      </c>
      <c r="L53" s="28"/>
    </row>
    <row r="54" s="5" customFormat="1" ht="20.1" customHeight="1" spans="1:12">
      <c r="A54" s="30">
        <v>48</v>
      </c>
      <c r="B54" s="31" t="s">
        <v>82</v>
      </c>
      <c r="C54" s="32"/>
      <c r="D54" s="32"/>
      <c r="E54" s="32"/>
      <c r="F54" s="32"/>
      <c r="G54" s="32">
        <v>47.107</v>
      </c>
      <c r="H54" s="33">
        <v>46.65103</v>
      </c>
      <c r="I54" s="32">
        <f t="shared" si="0"/>
        <v>0.455970000000001</v>
      </c>
      <c r="J54" s="32"/>
      <c r="K54" s="32">
        <v>92</v>
      </c>
      <c r="L54" s="32"/>
    </row>
    <row r="55" s="4" customFormat="1" ht="20.1" customHeight="1" spans="1:12">
      <c r="A55" s="26">
        <v>49</v>
      </c>
      <c r="B55" s="27" t="s">
        <v>83</v>
      </c>
      <c r="C55" s="28" t="s">
        <v>45</v>
      </c>
      <c r="D55" s="28"/>
      <c r="E55" s="28"/>
      <c r="F55" s="28"/>
      <c r="G55" s="28">
        <v>422.94</v>
      </c>
      <c r="H55" s="29">
        <v>422.94</v>
      </c>
      <c r="I55" s="28">
        <f t="shared" si="0"/>
        <v>0</v>
      </c>
      <c r="J55" s="28"/>
      <c r="K55" s="28">
        <v>98</v>
      </c>
      <c r="L55" s="28"/>
    </row>
    <row r="56" s="5" customFormat="1" ht="20.1" customHeight="1" spans="1:12">
      <c r="A56" s="30">
        <v>50</v>
      </c>
      <c r="B56" s="31" t="s">
        <v>84</v>
      </c>
      <c r="C56" s="32" t="s">
        <v>50</v>
      </c>
      <c r="D56" s="32"/>
      <c r="E56" s="32"/>
      <c r="F56" s="32"/>
      <c r="G56" s="32">
        <v>45.84</v>
      </c>
      <c r="H56" s="33">
        <v>45.84</v>
      </c>
      <c r="I56" s="32">
        <f t="shared" si="0"/>
        <v>0</v>
      </c>
      <c r="J56" s="32"/>
      <c r="K56" s="32">
        <v>92</v>
      </c>
      <c r="L56" s="32"/>
    </row>
    <row r="57" s="4" customFormat="1" ht="20.1" customHeight="1" spans="1:12">
      <c r="A57" s="26">
        <v>51</v>
      </c>
      <c r="B57" s="27" t="s">
        <v>85</v>
      </c>
      <c r="C57" s="28" t="s">
        <v>50</v>
      </c>
      <c r="D57" s="28"/>
      <c r="E57" s="28"/>
      <c r="F57" s="28"/>
      <c r="G57" s="28">
        <v>80.8</v>
      </c>
      <c r="H57" s="29">
        <v>80.8</v>
      </c>
      <c r="I57" s="28">
        <f t="shared" si="0"/>
        <v>0</v>
      </c>
      <c r="J57" s="28"/>
      <c r="K57" s="28">
        <v>98</v>
      </c>
      <c r="L57" s="28"/>
    </row>
    <row r="58" s="4" customFormat="1" ht="20.1" customHeight="1" spans="1:12">
      <c r="A58" s="26">
        <v>52</v>
      </c>
      <c r="B58" s="27" t="s">
        <v>86</v>
      </c>
      <c r="C58" s="28" t="s">
        <v>87</v>
      </c>
      <c r="D58" s="28"/>
      <c r="E58" s="28"/>
      <c r="F58" s="28"/>
      <c r="G58" s="28">
        <v>20.503</v>
      </c>
      <c r="H58" s="29">
        <v>20.503</v>
      </c>
      <c r="I58" s="28">
        <f t="shared" si="0"/>
        <v>0</v>
      </c>
      <c r="J58" s="28"/>
      <c r="K58" s="28">
        <v>93</v>
      </c>
      <c r="L58" s="28"/>
    </row>
    <row r="59" s="5" customFormat="1" ht="20.1" customHeight="1" spans="1:12">
      <c r="A59" s="30">
        <v>53</v>
      </c>
      <c r="B59" s="31" t="s">
        <v>88</v>
      </c>
      <c r="C59" s="32" t="s">
        <v>76</v>
      </c>
      <c r="D59" s="32"/>
      <c r="E59" s="32"/>
      <c r="F59" s="32"/>
      <c r="G59" s="32">
        <v>269.72</v>
      </c>
      <c r="H59" s="33">
        <v>238.38655</v>
      </c>
      <c r="I59" s="32">
        <f t="shared" si="0"/>
        <v>31.33345</v>
      </c>
      <c r="J59" s="32"/>
      <c r="K59" s="32">
        <v>90</v>
      </c>
      <c r="L59" s="32"/>
    </row>
    <row r="60" s="6" customFormat="1" ht="20.1" customHeight="1" spans="1:12">
      <c r="A60" s="34">
        <v>54</v>
      </c>
      <c r="B60" s="35" t="s">
        <v>89</v>
      </c>
      <c r="C60" s="36" t="s">
        <v>17</v>
      </c>
      <c r="D60" s="36">
        <v>8436</v>
      </c>
      <c r="E60" s="36"/>
      <c r="F60" s="36"/>
      <c r="H60" s="37">
        <v>5493.718447</v>
      </c>
      <c r="I60" s="36">
        <f t="shared" si="0"/>
        <v>2942.281553</v>
      </c>
      <c r="J60" s="36"/>
      <c r="K60" s="36">
        <v>92</v>
      </c>
      <c r="L60" s="36"/>
    </row>
    <row r="61" s="4" customFormat="1" ht="21" customHeight="1" spans="1:12">
      <c r="A61" s="26">
        <v>55</v>
      </c>
      <c r="B61" s="27" t="s">
        <v>90</v>
      </c>
      <c r="C61" s="28" t="s">
        <v>91</v>
      </c>
      <c r="D61" s="28"/>
      <c r="E61" s="28">
        <v>0.09</v>
      </c>
      <c r="F61" s="28"/>
      <c r="G61" s="28"/>
      <c r="H61" s="29">
        <v>0</v>
      </c>
      <c r="I61" s="28">
        <f t="shared" si="0"/>
        <v>0.09</v>
      </c>
      <c r="J61" s="28">
        <v>0.09</v>
      </c>
      <c r="K61" s="28">
        <v>0</v>
      </c>
      <c r="L61" s="28"/>
    </row>
    <row r="62" s="4" customFormat="1" ht="36" customHeight="1" spans="1:12">
      <c r="A62" s="26">
        <v>56</v>
      </c>
      <c r="B62" s="27" t="s">
        <v>92</v>
      </c>
      <c r="C62" s="28" t="s">
        <v>17</v>
      </c>
      <c r="D62" s="28">
        <v>23.66875</v>
      </c>
      <c r="E62" s="28"/>
      <c r="F62" s="28"/>
      <c r="G62" s="28"/>
      <c r="H62" s="29">
        <v>0</v>
      </c>
      <c r="I62" s="28">
        <f t="shared" si="0"/>
        <v>23.66875</v>
      </c>
      <c r="J62" s="28">
        <v>23.66875</v>
      </c>
      <c r="K62" s="28">
        <v>0</v>
      </c>
      <c r="L62" s="28"/>
    </row>
    <row r="63" s="4" customFormat="1" ht="20.1" customHeight="1" spans="1:12">
      <c r="A63" s="26">
        <v>57</v>
      </c>
      <c r="B63" s="27" t="s">
        <v>93</v>
      </c>
      <c r="C63" s="28" t="s">
        <v>17</v>
      </c>
      <c r="D63" s="28"/>
      <c r="E63" s="28">
        <v>49.9625</v>
      </c>
      <c r="F63" s="28"/>
      <c r="G63" s="28"/>
      <c r="H63" s="29">
        <v>0</v>
      </c>
      <c r="I63" s="28">
        <f t="shared" si="0"/>
        <v>49.9625</v>
      </c>
      <c r="J63" s="28">
        <v>49.9625</v>
      </c>
      <c r="K63" s="28">
        <v>0</v>
      </c>
      <c r="L63" s="28"/>
    </row>
    <row r="64" s="4" customFormat="1" ht="20.1" customHeight="1" spans="1:12">
      <c r="A64" s="26">
        <v>58</v>
      </c>
      <c r="B64" s="27" t="s">
        <v>94</v>
      </c>
      <c r="C64" s="28" t="s">
        <v>76</v>
      </c>
      <c r="D64" s="28">
        <v>367</v>
      </c>
      <c r="E64" s="28"/>
      <c r="F64" s="28"/>
      <c r="G64" s="28"/>
      <c r="H64" s="29">
        <v>314.812915</v>
      </c>
      <c r="I64" s="28">
        <f t="shared" si="0"/>
        <v>52.187085</v>
      </c>
      <c r="J64" s="28"/>
      <c r="K64" s="28">
        <v>74</v>
      </c>
      <c r="L64" s="28"/>
    </row>
    <row r="65" s="4" customFormat="1" ht="20.1" customHeight="1" spans="1:12">
      <c r="A65" s="26">
        <v>59</v>
      </c>
      <c r="B65" s="27" t="s">
        <v>95</v>
      </c>
      <c r="C65" s="28" t="s">
        <v>68</v>
      </c>
      <c r="D65" s="28">
        <v>10</v>
      </c>
      <c r="E65" s="28"/>
      <c r="F65" s="28"/>
      <c r="G65" s="28"/>
      <c r="H65" s="29">
        <v>10</v>
      </c>
      <c r="I65" s="28">
        <f t="shared" si="0"/>
        <v>0</v>
      </c>
      <c r="J65" s="28"/>
      <c r="K65" s="28">
        <v>98</v>
      </c>
      <c r="L65" s="28"/>
    </row>
    <row r="66" s="4" customFormat="1" ht="20.1" customHeight="1" spans="1:12">
      <c r="A66" s="26">
        <v>60</v>
      </c>
      <c r="B66" s="27" t="s">
        <v>96</v>
      </c>
      <c r="C66" s="28" t="s">
        <v>17</v>
      </c>
      <c r="D66" s="28">
        <v>428</v>
      </c>
      <c r="E66" s="28"/>
      <c r="F66" s="28"/>
      <c r="G66" s="28"/>
      <c r="H66" s="29">
        <v>246.196737</v>
      </c>
      <c r="I66" s="28">
        <f t="shared" si="0"/>
        <v>181.803263</v>
      </c>
      <c r="J66" s="28"/>
      <c r="K66" s="28">
        <v>87</v>
      </c>
      <c r="L66" s="28"/>
    </row>
    <row r="67" s="4" customFormat="1" ht="20.1" customHeight="1" spans="1:12">
      <c r="A67" s="26">
        <v>61</v>
      </c>
      <c r="B67" s="27" t="s">
        <v>97</v>
      </c>
      <c r="C67" s="28"/>
      <c r="D67" s="28">
        <v>828</v>
      </c>
      <c r="E67" s="28"/>
      <c r="F67" s="28"/>
      <c r="G67" s="28"/>
      <c r="H67" s="29">
        <v>827.418921</v>
      </c>
      <c r="I67" s="28">
        <f t="shared" si="0"/>
        <v>0.581079000000045</v>
      </c>
      <c r="J67" s="28"/>
      <c r="K67" s="28">
        <v>98</v>
      </c>
      <c r="L67" s="28"/>
    </row>
    <row r="68" s="4" customFormat="1" ht="20.1" customHeight="1" spans="1:12">
      <c r="A68" s="26">
        <v>62</v>
      </c>
      <c r="B68" s="27" t="s">
        <v>99</v>
      </c>
      <c r="C68" s="28" t="s">
        <v>17</v>
      </c>
      <c r="D68" s="28">
        <v>97</v>
      </c>
      <c r="E68" s="28"/>
      <c r="F68" s="28"/>
      <c r="G68" s="28"/>
      <c r="H68" s="29">
        <v>97</v>
      </c>
      <c r="I68" s="28">
        <f t="shared" si="0"/>
        <v>0</v>
      </c>
      <c r="J68" s="28"/>
      <c r="K68" s="28">
        <v>98</v>
      </c>
      <c r="L68" s="28"/>
    </row>
    <row r="69" s="4" customFormat="1" ht="20.1" customHeight="1" spans="1:12">
      <c r="A69" s="26">
        <v>63</v>
      </c>
      <c r="B69" s="27" t="s">
        <v>100</v>
      </c>
      <c r="C69" s="28" t="s">
        <v>71</v>
      </c>
      <c r="D69" s="28">
        <v>1548</v>
      </c>
      <c r="E69" s="28"/>
      <c r="F69" s="28"/>
      <c r="G69" s="28"/>
      <c r="H69" s="29">
        <v>1548</v>
      </c>
      <c r="I69" s="28">
        <f t="shared" si="0"/>
        <v>0</v>
      </c>
      <c r="J69" s="28"/>
      <c r="K69" s="28">
        <v>99</v>
      </c>
      <c r="L69" s="28"/>
    </row>
    <row r="70" s="4" customFormat="1" ht="20.1" customHeight="1" spans="1:12">
      <c r="A70" s="26">
        <v>64</v>
      </c>
      <c r="B70" s="27" t="s">
        <v>101</v>
      </c>
      <c r="C70" s="28" t="s">
        <v>17</v>
      </c>
      <c r="D70" s="28">
        <v>397</v>
      </c>
      <c r="E70" s="28"/>
      <c r="F70" s="28"/>
      <c r="G70" s="28"/>
      <c r="H70" s="29">
        <v>397</v>
      </c>
      <c r="I70" s="28">
        <f t="shared" si="0"/>
        <v>0</v>
      </c>
      <c r="J70" s="28"/>
      <c r="K70" s="28">
        <v>97</v>
      </c>
      <c r="L70" s="28"/>
    </row>
    <row r="71" s="4" customFormat="1" ht="20.1" customHeight="1" spans="1:12">
      <c r="A71" s="26">
        <v>65</v>
      </c>
      <c r="B71" s="27" t="s">
        <v>102</v>
      </c>
      <c r="C71" s="28" t="s">
        <v>36</v>
      </c>
      <c r="D71" s="28">
        <v>97</v>
      </c>
      <c r="E71" s="28"/>
      <c r="F71" s="28"/>
      <c r="G71" s="28"/>
      <c r="H71" s="29">
        <v>97</v>
      </c>
      <c r="I71" s="28">
        <f t="shared" ref="I71:I134" si="1">D71+E71+F71+G71-H71</f>
        <v>0</v>
      </c>
      <c r="J71" s="28"/>
      <c r="K71" s="28">
        <v>98</v>
      </c>
      <c r="L71" s="28"/>
    </row>
    <row r="72" s="4" customFormat="1" ht="20.1" customHeight="1" spans="1:12">
      <c r="A72" s="26">
        <v>66</v>
      </c>
      <c r="B72" s="27" t="s">
        <v>103</v>
      </c>
      <c r="C72" s="28" t="s">
        <v>36</v>
      </c>
      <c r="D72" s="28">
        <v>8</v>
      </c>
      <c r="E72" s="28"/>
      <c r="F72" s="28"/>
      <c r="G72" s="28"/>
      <c r="H72" s="29">
        <v>8</v>
      </c>
      <c r="I72" s="28">
        <f t="shared" si="1"/>
        <v>0</v>
      </c>
      <c r="J72" s="28"/>
      <c r="K72" s="28">
        <v>97</v>
      </c>
      <c r="L72" s="28"/>
    </row>
    <row r="73" s="4" customFormat="1" ht="20.1" customHeight="1" spans="1:12">
      <c r="A73" s="26">
        <v>67</v>
      </c>
      <c r="B73" s="27" t="s">
        <v>104</v>
      </c>
      <c r="C73" s="28" t="s">
        <v>50</v>
      </c>
      <c r="D73" s="28">
        <v>63</v>
      </c>
      <c r="E73" s="28"/>
      <c r="F73" s="28"/>
      <c r="G73" s="28"/>
      <c r="H73" s="29">
        <v>63</v>
      </c>
      <c r="I73" s="28">
        <f t="shared" si="1"/>
        <v>0</v>
      </c>
      <c r="J73" s="28"/>
      <c r="K73" s="28">
        <v>97</v>
      </c>
      <c r="L73" s="28"/>
    </row>
    <row r="74" s="4" customFormat="1" ht="20.1" customHeight="1" spans="1:12">
      <c r="A74" s="26">
        <v>68</v>
      </c>
      <c r="B74" s="27" t="s">
        <v>105</v>
      </c>
      <c r="C74" s="28" t="s">
        <v>50</v>
      </c>
      <c r="D74" s="28">
        <v>223</v>
      </c>
      <c r="E74" s="28"/>
      <c r="F74" s="28"/>
      <c r="G74" s="28"/>
      <c r="H74" s="29">
        <v>223</v>
      </c>
      <c r="I74" s="28">
        <f t="shared" si="1"/>
        <v>0</v>
      </c>
      <c r="J74" s="28"/>
      <c r="K74" s="28">
        <v>97</v>
      </c>
      <c r="L74" s="28"/>
    </row>
    <row r="75" s="4" customFormat="1" ht="20.1" customHeight="1" spans="1:12">
      <c r="A75" s="26">
        <v>69</v>
      </c>
      <c r="B75" s="27" t="s">
        <v>106</v>
      </c>
      <c r="C75" s="28" t="s">
        <v>50</v>
      </c>
      <c r="D75" s="28">
        <v>60</v>
      </c>
      <c r="E75" s="28"/>
      <c r="F75" s="28"/>
      <c r="G75" s="28"/>
      <c r="H75" s="29">
        <v>60</v>
      </c>
      <c r="I75" s="28">
        <f t="shared" si="1"/>
        <v>0</v>
      </c>
      <c r="J75" s="28"/>
      <c r="K75" s="28">
        <v>96</v>
      </c>
      <c r="L75" s="28"/>
    </row>
    <row r="76" s="4" customFormat="1" ht="20.1" customHeight="1" spans="1:12">
      <c r="A76" s="26">
        <v>70</v>
      </c>
      <c r="B76" s="27" t="s">
        <v>107</v>
      </c>
      <c r="C76" s="28" t="s">
        <v>17</v>
      </c>
      <c r="D76" s="28"/>
      <c r="E76" s="28">
        <v>222</v>
      </c>
      <c r="F76" s="28"/>
      <c r="G76" s="28"/>
      <c r="H76" s="29">
        <v>222</v>
      </c>
      <c r="I76" s="28">
        <f t="shared" si="1"/>
        <v>0</v>
      </c>
      <c r="J76" s="28"/>
      <c r="K76" s="28">
        <v>98</v>
      </c>
      <c r="L76" s="28"/>
    </row>
    <row r="77" s="4" customFormat="1" ht="20.1" customHeight="1" spans="1:12">
      <c r="A77" s="26">
        <v>71</v>
      </c>
      <c r="B77" s="27" t="s">
        <v>108</v>
      </c>
      <c r="C77" s="28" t="s">
        <v>17</v>
      </c>
      <c r="D77" s="28"/>
      <c r="E77" s="28">
        <v>7</v>
      </c>
      <c r="F77" s="28"/>
      <c r="G77" s="28"/>
      <c r="H77" s="29">
        <v>7</v>
      </c>
      <c r="I77" s="28">
        <f t="shared" si="1"/>
        <v>0</v>
      </c>
      <c r="J77" s="28"/>
      <c r="K77" s="28">
        <v>98</v>
      </c>
      <c r="L77" s="28"/>
    </row>
    <row r="78" s="4" customFormat="1" ht="20.1" customHeight="1" spans="1:12">
      <c r="A78" s="26">
        <v>72</v>
      </c>
      <c r="B78" s="27" t="s">
        <v>109</v>
      </c>
      <c r="C78" s="28" t="s">
        <v>50</v>
      </c>
      <c r="D78" s="28"/>
      <c r="E78" s="28">
        <v>173.9</v>
      </c>
      <c r="F78" s="28"/>
      <c r="G78" s="28"/>
      <c r="H78" s="26">
        <v>173.9</v>
      </c>
      <c r="I78" s="28">
        <f t="shared" si="1"/>
        <v>0</v>
      </c>
      <c r="J78" s="28"/>
      <c r="K78" s="28">
        <v>98</v>
      </c>
      <c r="L78" s="28"/>
    </row>
    <row r="79" s="4" customFormat="1" ht="20.1" customHeight="1" spans="1:12">
      <c r="A79" s="26">
        <v>73</v>
      </c>
      <c r="B79" s="27" t="s">
        <v>110</v>
      </c>
      <c r="C79" s="28" t="s">
        <v>91</v>
      </c>
      <c r="D79" s="28"/>
      <c r="E79" s="28">
        <v>83</v>
      </c>
      <c r="F79" s="28"/>
      <c r="G79" s="28"/>
      <c r="H79" s="29">
        <v>0</v>
      </c>
      <c r="I79" s="28">
        <f t="shared" si="1"/>
        <v>83</v>
      </c>
      <c r="J79" s="28"/>
      <c r="K79" s="28">
        <v>0</v>
      </c>
      <c r="L79" s="28"/>
    </row>
    <row r="80" s="4" customFormat="1" ht="20.1" customHeight="1" spans="1:12">
      <c r="A80" s="26">
        <v>74</v>
      </c>
      <c r="B80" s="27" t="s">
        <v>111</v>
      </c>
      <c r="C80" s="28" t="s">
        <v>36</v>
      </c>
      <c r="D80" s="28"/>
      <c r="E80" s="28">
        <v>20</v>
      </c>
      <c r="F80" s="28"/>
      <c r="G80" s="28"/>
      <c r="H80" s="29">
        <v>20</v>
      </c>
      <c r="I80" s="28">
        <f t="shared" si="1"/>
        <v>0</v>
      </c>
      <c r="J80" s="28"/>
      <c r="K80" s="28">
        <v>97</v>
      </c>
      <c r="L80" s="28"/>
    </row>
    <row r="81" s="4" customFormat="1" ht="20.1" customHeight="1" spans="1:12">
      <c r="A81" s="26">
        <v>75</v>
      </c>
      <c r="B81" s="27" t="s">
        <v>112</v>
      </c>
      <c r="C81" s="28" t="s">
        <v>36</v>
      </c>
      <c r="D81" s="28"/>
      <c r="E81" s="28">
        <v>35</v>
      </c>
      <c r="F81" s="28"/>
      <c r="G81" s="28"/>
      <c r="H81" s="29">
        <v>34.174</v>
      </c>
      <c r="I81" s="28">
        <f t="shared" si="1"/>
        <v>0.826000000000001</v>
      </c>
      <c r="J81" s="28"/>
      <c r="K81" s="28">
        <v>97</v>
      </c>
      <c r="L81" s="28"/>
    </row>
    <row r="82" s="4" customFormat="1" ht="20.1" customHeight="1" spans="1:12">
      <c r="A82" s="26">
        <v>76</v>
      </c>
      <c r="B82" s="27" t="s">
        <v>113</v>
      </c>
      <c r="C82" s="28" t="s">
        <v>17</v>
      </c>
      <c r="D82" s="28"/>
      <c r="E82" s="28">
        <v>59</v>
      </c>
      <c r="F82" s="28"/>
      <c r="G82" s="28"/>
      <c r="H82" s="29">
        <v>57.88125</v>
      </c>
      <c r="I82" s="28">
        <f t="shared" si="1"/>
        <v>1.11875</v>
      </c>
      <c r="J82" s="28"/>
      <c r="K82" s="28">
        <v>97</v>
      </c>
      <c r="L82" s="28"/>
    </row>
    <row r="83" s="4" customFormat="1" ht="20.1" customHeight="1" spans="1:12">
      <c r="A83" s="26">
        <v>77</v>
      </c>
      <c r="B83" s="27" t="s">
        <v>114</v>
      </c>
      <c r="C83" s="28" t="s">
        <v>71</v>
      </c>
      <c r="D83" s="28"/>
      <c r="E83" s="28">
        <v>807</v>
      </c>
      <c r="F83" s="28"/>
      <c r="G83" s="28"/>
      <c r="H83" s="29">
        <v>807</v>
      </c>
      <c r="I83" s="28">
        <f t="shared" si="1"/>
        <v>0</v>
      </c>
      <c r="J83" s="28"/>
      <c r="K83" s="28">
        <v>99</v>
      </c>
      <c r="L83" s="28"/>
    </row>
    <row r="84" s="4" customFormat="1" ht="20.1" customHeight="1" spans="1:12">
      <c r="A84" s="26">
        <v>78</v>
      </c>
      <c r="B84" s="27" t="s">
        <v>115</v>
      </c>
      <c r="C84" s="28" t="s">
        <v>17</v>
      </c>
      <c r="D84" s="28"/>
      <c r="E84" s="28">
        <v>208</v>
      </c>
      <c r="F84" s="28"/>
      <c r="G84" s="28"/>
      <c r="H84" s="29">
        <v>208</v>
      </c>
      <c r="I84" s="28">
        <f t="shared" si="1"/>
        <v>0</v>
      </c>
      <c r="J84" s="28"/>
      <c r="K84" s="28">
        <v>99</v>
      </c>
      <c r="L84" s="28"/>
    </row>
    <row r="85" s="4" customFormat="1" ht="20.1" customHeight="1" spans="1:12">
      <c r="A85" s="26">
        <v>79</v>
      </c>
      <c r="B85" s="27" t="s">
        <v>116</v>
      </c>
      <c r="C85" s="28" t="s">
        <v>17</v>
      </c>
      <c r="D85" s="28"/>
      <c r="E85" s="28">
        <v>221</v>
      </c>
      <c r="F85" s="28"/>
      <c r="G85" s="28"/>
      <c r="H85" s="29">
        <v>221</v>
      </c>
      <c r="I85" s="28">
        <f t="shared" si="1"/>
        <v>0</v>
      </c>
      <c r="J85" s="28"/>
      <c r="K85" s="28">
        <v>97</v>
      </c>
      <c r="L85" s="28"/>
    </row>
    <row r="86" s="4" customFormat="1" ht="20.1" customHeight="1" spans="1:12">
      <c r="A86" s="26">
        <v>80</v>
      </c>
      <c r="B86" s="27" t="s">
        <v>117</v>
      </c>
      <c r="C86" s="28" t="s">
        <v>118</v>
      </c>
      <c r="D86" s="28"/>
      <c r="E86" s="28">
        <v>119</v>
      </c>
      <c r="F86" s="28"/>
      <c r="G86" s="28"/>
      <c r="H86" s="29">
        <v>57.66</v>
      </c>
      <c r="I86" s="28">
        <f t="shared" si="1"/>
        <v>61.34</v>
      </c>
      <c r="J86" s="28"/>
      <c r="K86" s="28">
        <v>78</v>
      </c>
      <c r="L86" s="28"/>
    </row>
    <row r="87" s="4" customFormat="1" ht="20.1" customHeight="1" spans="1:12">
      <c r="A87" s="26">
        <v>81</v>
      </c>
      <c r="B87" s="27" t="s">
        <v>119</v>
      </c>
      <c r="C87" s="28" t="s">
        <v>68</v>
      </c>
      <c r="D87" s="28"/>
      <c r="E87" s="28">
        <v>5</v>
      </c>
      <c r="F87" s="28"/>
      <c r="G87" s="28"/>
      <c r="H87" s="29">
        <v>5</v>
      </c>
      <c r="I87" s="28">
        <f t="shared" si="1"/>
        <v>0</v>
      </c>
      <c r="J87" s="28"/>
      <c r="K87" s="28">
        <v>98</v>
      </c>
      <c r="L87" s="28"/>
    </row>
    <row r="88" s="4" customFormat="1" ht="20.1" customHeight="1" spans="1:12">
      <c r="A88" s="26">
        <v>82</v>
      </c>
      <c r="B88" s="27" t="s">
        <v>120</v>
      </c>
      <c r="C88" s="28" t="s">
        <v>17</v>
      </c>
      <c r="D88" s="28">
        <v>25</v>
      </c>
      <c r="E88" s="28"/>
      <c r="F88" s="28"/>
      <c r="G88" s="28"/>
      <c r="H88" s="29">
        <v>0</v>
      </c>
      <c r="I88" s="28">
        <f t="shared" si="1"/>
        <v>25</v>
      </c>
      <c r="J88" s="28">
        <v>25</v>
      </c>
      <c r="K88" s="28">
        <v>0</v>
      </c>
      <c r="L88" s="28"/>
    </row>
    <row r="89" s="4" customFormat="1" ht="20.1" customHeight="1" spans="1:12">
      <c r="A89" s="26">
        <v>83</v>
      </c>
      <c r="B89" s="27" t="s">
        <v>121</v>
      </c>
      <c r="C89" s="28" t="s">
        <v>17</v>
      </c>
      <c r="D89" s="28"/>
      <c r="E89" s="28">
        <v>9</v>
      </c>
      <c r="F89" s="28"/>
      <c r="G89" s="28"/>
      <c r="H89" s="29">
        <v>0</v>
      </c>
      <c r="I89" s="28">
        <f t="shared" si="1"/>
        <v>9</v>
      </c>
      <c r="J89" s="28">
        <v>9</v>
      </c>
      <c r="K89" s="28">
        <v>0</v>
      </c>
      <c r="L89" s="28"/>
    </row>
    <row r="90" s="4" customFormat="1" ht="20.1" customHeight="1" spans="1:12">
      <c r="A90" s="26">
        <v>84</v>
      </c>
      <c r="B90" s="27" t="s">
        <v>122</v>
      </c>
      <c r="C90" s="28" t="s">
        <v>50</v>
      </c>
      <c r="D90" s="28">
        <v>50</v>
      </c>
      <c r="E90" s="28"/>
      <c r="F90" s="28"/>
      <c r="G90" s="28"/>
      <c r="H90" s="29">
        <v>50</v>
      </c>
      <c r="I90" s="28">
        <f t="shared" si="1"/>
        <v>0</v>
      </c>
      <c r="J90" s="28"/>
      <c r="K90" s="28">
        <v>96</v>
      </c>
      <c r="L90" s="28"/>
    </row>
    <row r="91" s="4" customFormat="1" ht="20.1" customHeight="1" spans="1:12">
      <c r="A91" s="26">
        <v>85</v>
      </c>
      <c r="B91" s="27" t="s">
        <v>123</v>
      </c>
      <c r="C91" s="28" t="s">
        <v>36</v>
      </c>
      <c r="D91" s="28">
        <v>26</v>
      </c>
      <c r="E91" s="28"/>
      <c r="F91" s="28"/>
      <c r="G91" s="28"/>
      <c r="H91" s="29">
        <v>26</v>
      </c>
      <c r="I91" s="28">
        <f t="shared" si="1"/>
        <v>0</v>
      </c>
      <c r="J91" s="28"/>
      <c r="K91" s="28">
        <v>98</v>
      </c>
      <c r="L91" s="28"/>
    </row>
    <row r="92" s="4" customFormat="1" ht="20.1" customHeight="1" spans="1:12">
      <c r="A92" s="26">
        <v>86</v>
      </c>
      <c r="B92" s="27" t="s">
        <v>124</v>
      </c>
      <c r="C92" s="28" t="s">
        <v>36</v>
      </c>
      <c r="D92" s="28">
        <v>1</v>
      </c>
      <c r="E92" s="28"/>
      <c r="F92" s="28"/>
      <c r="G92" s="28"/>
      <c r="H92" s="29">
        <v>1</v>
      </c>
      <c r="I92" s="28">
        <f t="shared" si="1"/>
        <v>0</v>
      </c>
      <c r="J92" s="28"/>
      <c r="K92" s="28">
        <v>97</v>
      </c>
      <c r="L92" s="28"/>
    </row>
    <row r="93" s="4" customFormat="1" ht="20.1" customHeight="1" spans="1:12">
      <c r="A93" s="26">
        <v>87</v>
      </c>
      <c r="B93" s="27" t="s">
        <v>125</v>
      </c>
      <c r="C93" s="28" t="s">
        <v>50</v>
      </c>
      <c r="D93" s="28">
        <v>1.2</v>
      </c>
      <c r="E93" s="28"/>
      <c r="F93" s="28"/>
      <c r="G93" s="28"/>
      <c r="H93" s="29">
        <v>1.2</v>
      </c>
      <c r="I93" s="28">
        <f t="shared" si="1"/>
        <v>0</v>
      </c>
      <c r="J93" s="28"/>
      <c r="K93" s="28">
        <v>99</v>
      </c>
      <c r="L93" s="28"/>
    </row>
    <row r="94" s="4" customFormat="1" ht="20.1" customHeight="1" spans="1:12">
      <c r="A94" s="26">
        <v>88</v>
      </c>
      <c r="B94" s="27" t="s">
        <v>126</v>
      </c>
      <c r="C94" s="28" t="s">
        <v>50</v>
      </c>
      <c r="D94" s="28">
        <v>41</v>
      </c>
      <c r="E94" s="28"/>
      <c r="F94" s="28"/>
      <c r="G94" s="28"/>
      <c r="H94" s="29">
        <v>41</v>
      </c>
      <c r="I94" s="28">
        <f t="shared" si="1"/>
        <v>0</v>
      </c>
      <c r="J94" s="28"/>
      <c r="K94" s="28">
        <v>97</v>
      </c>
      <c r="L94" s="28"/>
    </row>
    <row r="95" s="4" customFormat="1" ht="20.1" customHeight="1" spans="1:12">
      <c r="A95" s="26">
        <v>89</v>
      </c>
      <c r="B95" s="27" t="s">
        <v>127</v>
      </c>
      <c r="C95" s="28" t="s">
        <v>50</v>
      </c>
      <c r="D95" s="28">
        <v>18</v>
      </c>
      <c r="E95" s="28"/>
      <c r="F95" s="28"/>
      <c r="G95" s="28"/>
      <c r="H95" s="29">
        <v>18</v>
      </c>
      <c r="I95" s="28">
        <f t="shared" si="1"/>
        <v>0</v>
      </c>
      <c r="J95" s="28"/>
      <c r="K95" s="28">
        <v>97</v>
      </c>
      <c r="L95" s="28"/>
    </row>
    <row r="96" s="4" customFormat="1" ht="20.1" customHeight="1" spans="1:12">
      <c r="A96" s="26">
        <v>90</v>
      </c>
      <c r="B96" s="27" t="s">
        <v>128</v>
      </c>
      <c r="C96" s="28" t="s">
        <v>68</v>
      </c>
      <c r="D96" s="28">
        <v>1</v>
      </c>
      <c r="E96" s="28"/>
      <c r="F96" s="28"/>
      <c r="G96" s="28"/>
      <c r="H96" s="29">
        <v>1</v>
      </c>
      <c r="I96" s="28">
        <f t="shared" si="1"/>
        <v>0</v>
      </c>
      <c r="J96" s="28"/>
      <c r="K96" s="28">
        <v>98</v>
      </c>
      <c r="L96" s="28"/>
    </row>
    <row r="97" s="4" customFormat="1" ht="20.1" customHeight="1" spans="1:12">
      <c r="A97" s="26">
        <v>91</v>
      </c>
      <c r="B97" s="27" t="s">
        <v>129</v>
      </c>
      <c r="C97" s="28" t="s">
        <v>36</v>
      </c>
      <c r="D97" s="28">
        <v>229</v>
      </c>
      <c r="E97" s="28"/>
      <c r="F97" s="28"/>
      <c r="G97" s="28"/>
      <c r="H97" s="29">
        <v>226.620903</v>
      </c>
      <c r="I97" s="28">
        <f t="shared" si="1"/>
        <v>2.379097</v>
      </c>
      <c r="J97" s="28"/>
      <c r="K97" s="28">
        <v>93</v>
      </c>
      <c r="L97" s="28"/>
    </row>
    <row r="98" s="4" customFormat="1" ht="20.1" customHeight="1" spans="1:12">
      <c r="A98" s="26">
        <v>92</v>
      </c>
      <c r="B98" s="27" t="s">
        <v>130</v>
      </c>
      <c r="C98" s="28" t="s">
        <v>131</v>
      </c>
      <c r="D98" s="28">
        <v>128</v>
      </c>
      <c r="E98" s="28"/>
      <c r="F98" s="28"/>
      <c r="G98" s="28"/>
      <c r="H98" s="29">
        <v>120.9</v>
      </c>
      <c r="I98" s="28">
        <f t="shared" si="1"/>
        <v>7.09999999999999</v>
      </c>
      <c r="J98" s="28"/>
      <c r="K98" s="28">
        <v>97</v>
      </c>
      <c r="L98" s="28"/>
    </row>
    <row r="99" s="4" customFormat="1" ht="20.1" customHeight="1" spans="1:12">
      <c r="A99" s="26">
        <v>93</v>
      </c>
      <c r="B99" s="27" t="s">
        <v>132</v>
      </c>
      <c r="C99" s="28" t="s">
        <v>17</v>
      </c>
      <c r="D99" s="28">
        <v>5</v>
      </c>
      <c r="E99" s="28"/>
      <c r="F99" s="28"/>
      <c r="G99" s="28"/>
      <c r="H99" s="29">
        <v>5</v>
      </c>
      <c r="I99" s="28">
        <f t="shared" si="1"/>
        <v>0</v>
      </c>
      <c r="J99" s="28"/>
      <c r="K99" s="28">
        <v>0</v>
      </c>
      <c r="L99" s="28"/>
    </row>
    <row r="100" s="4" customFormat="1" ht="20.1" customHeight="1" spans="1:12">
      <c r="A100" s="26">
        <v>94</v>
      </c>
      <c r="B100" s="27" t="s">
        <v>133</v>
      </c>
      <c r="C100" s="28" t="s">
        <v>17</v>
      </c>
      <c r="D100" s="28">
        <v>20</v>
      </c>
      <c r="E100" s="28"/>
      <c r="F100" s="28"/>
      <c r="G100" s="28"/>
      <c r="H100" s="29">
        <v>20</v>
      </c>
      <c r="I100" s="28">
        <f t="shared" si="1"/>
        <v>0</v>
      </c>
      <c r="J100" s="28"/>
      <c r="K100" s="28">
        <v>97</v>
      </c>
      <c r="L100" s="28"/>
    </row>
    <row r="101" s="4" customFormat="1" ht="20.1" customHeight="1" spans="1:12">
      <c r="A101" s="26">
        <v>95</v>
      </c>
      <c r="B101" s="27" t="s">
        <v>134</v>
      </c>
      <c r="C101" s="28" t="s">
        <v>71</v>
      </c>
      <c r="D101" s="28">
        <v>12</v>
      </c>
      <c r="E101" s="28"/>
      <c r="F101" s="28"/>
      <c r="G101" s="28"/>
      <c r="H101" s="29">
        <v>12</v>
      </c>
      <c r="I101" s="28">
        <f t="shared" si="1"/>
        <v>0</v>
      </c>
      <c r="J101" s="28"/>
      <c r="K101" s="28">
        <v>98</v>
      </c>
      <c r="L101" s="28"/>
    </row>
    <row r="102" s="4" customFormat="1" ht="20.1" customHeight="1" spans="1:12">
      <c r="A102" s="26">
        <v>96</v>
      </c>
      <c r="B102" s="27" t="s">
        <v>135</v>
      </c>
      <c r="C102" s="28" t="s">
        <v>136</v>
      </c>
      <c r="D102" s="28">
        <v>4.8</v>
      </c>
      <c r="E102" s="28"/>
      <c r="F102" s="28"/>
      <c r="G102" s="28"/>
      <c r="H102" s="29">
        <v>4.8</v>
      </c>
      <c r="I102" s="28">
        <f t="shared" si="1"/>
        <v>0</v>
      </c>
      <c r="J102" s="28"/>
      <c r="K102" s="28">
        <v>98</v>
      </c>
      <c r="L102" s="28"/>
    </row>
    <row r="103" s="4" customFormat="1" ht="20.1" customHeight="1" spans="1:12">
      <c r="A103" s="26">
        <v>97</v>
      </c>
      <c r="B103" s="27" t="s">
        <v>137</v>
      </c>
      <c r="C103" s="28" t="s">
        <v>71</v>
      </c>
      <c r="D103" s="28"/>
      <c r="E103" s="28">
        <v>2</v>
      </c>
      <c r="F103" s="28"/>
      <c r="G103" s="28"/>
      <c r="H103" s="29">
        <v>2</v>
      </c>
      <c r="I103" s="28">
        <f t="shared" si="1"/>
        <v>0</v>
      </c>
      <c r="J103" s="28"/>
      <c r="K103" s="28">
        <v>98</v>
      </c>
      <c r="L103" s="28"/>
    </row>
    <row r="104" s="4" customFormat="1" ht="20.1" customHeight="1" spans="1:12">
      <c r="A104" s="26">
        <v>98</v>
      </c>
      <c r="B104" s="27" t="s">
        <v>138</v>
      </c>
      <c r="C104" s="28" t="s">
        <v>38</v>
      </c>
      <c r="D104" s="28"/>
      <c r="E104" s="28">
        <v>48</v>
      </c>
      <c r="F104" s="28"/>
      <c r="G104" s="28"/>
      <c r="H104" s="29">
        <v>48</v>
      </c>
      <c r="I104" s="28">
        <f t="shared" si="1"/>
        <v>0</v>
      </c>
      <c r="J104" s="28"/>
      <c r="K104" s="28">
        <v>98</v>
      </c>
      <c r="L104" s="28"/>
    </row>
    <row r="105" s="4" customFormat="1" ht="20.1" customHeight="1" spans="1:12">
      <c r="A105" s="26">
        <v>99</v>
      </c>
      <c r="B105" s="27" t="s">
        <v>139</v>
      </c>
      <c r="C105" s="28"/>
      <c r="D105" s="28">
        <v>54</v>
      </c>
      <c r="E105" s="28"/>
      <c r="F105" s="28"/>
      <c r="G105" s="28"/>
      <c r="H105" s="29">
        <v>54</v>
      </c>
      <c r="I105" s="28">
        <f t="shared" si="1"/>
        <v>0</v>
      </c>
      <c r="J105" s="28"/>
      <c r="K105" s="28">
        <v>98</v>
      </c>
      <c r="L105" s="28"/>
    </row>
    <row r="106" s="6" customFormat="1" ht="20.1" customHeight="1" spans="1:12">
      <c r="A106" s="34">
        <v>100</v>
      </c>
      <c r="B106" s="35" t="s">
        <v>140</v>
      </c>
      <c r="C106" s="36" t="s">
        <v>141</v>
      </c>
      <c r="D106" s="36">
        <v>275</v>
      </c>
      <c r="E106" s="36"/>
      <c r="F106" s="36"/>
      <c r="G106" s="36"/>
      <c r="H106" s="37">
        <v>223.9173</v>
      </c>
      <c r="I106" s="36">
        <f t="shared" si="1"/>
        <v>51.0827</v>
      </c>
      <c r="J106" s="36"/>
      <c r="K106" s="36">
        <v>97</v>
      </c>
      <c r="L106" s="36"/>
    </row>
    <row r="107" s="6" customFormat="1" ht="20.1" customHeight="1" spans="1:12">
      <c r="A107" s="34">
        <v>101</v>
      </c>
      <c r="B107" s="35" t="s">
        <v>142</v>
      </c>
      <c r="C107" s="36" t="s">
        <v>143</v>
      </c>
      <c r="D107" s="36"/>
      <c r="E107" s="36"/>
      <c r="F107" s="36"/>
      <c r="G107" s="38">
        <v>44.091</v>
      </c>
      <c r="H107" s="39">
        <v>44.091</v>
      </c>
      <c r="I107" s="36">
        <f t="shared" si="1"/>
        <v>0</v>
      </c>
      <c r="J107" s="36"/>
      <c r="K107" s="36">
        <v>98</v>
      </c>
      <c r="L107" s="36"/>
    </row>
    <row r="108" s="6" customFormat="1" ht="20.1" customHeight="1" spans="1:12">
      <c r="A108" s="34">
        <v>102</v>
      </c>
      <c r="B108" s="35" t="s">
        <v>144</v>
      </c>
      <c r="C108" s="36" t="s">
        <v>145</v>
      </c>
      <c r="D108" s="36"/>
      <c r="E108" s="36"/>
      <c r="F108" s="36"/>
      <c r="G108" s="36">
        <v>29.682715</v>
      </c>
      <c r="H108" s="39">
        <v>29.682715</v>
      </c>
      <c r="I108" s="36">
        <f t="shared" si="1"/>
        <v>0</v>
      </c>
      <c r="J108" s="36"/>
      <c r="K108" s="36">
        <v>98</v>
      </c>
      <c r="L108" s="36"/>
    </row>
    <row r="109" s="6" customFormat="1" ht="20.1" customHeight="1" spans="1:12">
      <c r="A109" s="34">
        <v>103</v>
      </c>
      <c r="B109" s="35" t="s">
        <v>146</v>
      </c>
      <c r="C109" s="36" t="s">
        <v>147</v>
      </c>
      <c r="D109" s="36"/>
      <c r="E109" s="36"/>
      <c r="F109" s="36"/>
      <c r="G109" s="36">
        <v>10.162806</v>
      </c>
      <c r="H109" s="39">
        <v>10.162806</v>
      </c>
      <c r="I109" s="36">
        <f t="shared" si="1"/>
        <v>0</v>
      </c>
      <c r="J109" s="36"/>
      <c r="K109" s="36">
        <v>97</v>
      </c>
      <c r="L109" s="36"/>
    </row>
    <row r="110" s="6" customFormat="1" ht="20.1" customHeight="1" spans="1:12">
      <c r="A110" s="34">
        <v>104</v>
      </c>
      <c r="B110" s="35" t="s">
        <v>148</v>
      </c>
      <c r="C110" s="36" t="s">
        <v>149</v>
      </c>
      <c r="D110" s="36"/>
      <c r="E110" s="36"/>
      <c r="F110" s="36"/>
      <c r="G110" s="36">
        <v>9.5</v>
      </c>
      <c r="H110" s="39">
        <v>9.5</v>
      </c>
      <c r="I110" s="36">
        <f t="shared" si="1"/>
        <v>0</v>
      </c>
      <c r="J110" s="36"/>
      <c r="K110" s="36">
        <v>98</v>
      </c>
      <c r="L110" s="36"/>
    </row>
    <row r="111" s="6" customFormat="1" ht="20.1" customHeight="1" spans="1:12">
      <c r="A111" s="34">
        <v>105</v>
      </c>
      <c r="B111" s="35" t="s">
        <v>150</v>
      </c>
      <c r="C111" s="36" t="s">
        <v>151</v>
      </c>
      <c r="D111" s="36"/>
      <c r="E111" s="36"/>
      <c r="F111" s="36"/>
      <c r="G111" s="36">
        <v>125.608181</v>
      </c>
      <c r="H111" s="39">
        <v>125.608181</v>
      </c>
      <c r="I111" s="36">
        <f t="shared" si="1"/>
        <v>0</v>
      </c>
      <c r="J111" s="36"/>
      <c r="K111" s="36">
        <v>94</v>
      </c>
      <c r="L111" s="36"/>
    </row>
    <row r="112" s="6" customFormat="1" ht="20.1" customHeight="1" spans="1:12">
      <c r="A112" s="34">
        <v>106</v>
      </c>
      <c r="B112" s="35" t="s">
        <v>152</v>
      </c>
      <c r="C112" s="36" t="s">
        <v>17</v>
      </c>
      <c r="D112" s="36"/>
      <c r="E112" s="36"/>
      <c r="F112" s="36"/>
      <c r="G112" s="37">
        <v>269.888711</v>
      </c>
      <c r="H112" s="37">
        <v>269.888711</v>
      </c>
      <c r="I112" s="36">
        <f t="shared" si="1"/>
        <v>0</v>
      </c>
      <c r="J112" s="36"/>
      <c r="K112" s="36"/>
      <c r="L112" s="36"/>
    </row>
    <row r="113" s="6" customFormat="1" ht="20.1" customHeight="1" spans="1:12">
      <c r="A113" s="34">
        <v>107</v>
      </c>
      <c r="B113" s="35" t="s">
        <v>153</v>
      </c>
      <c r="C113" s="36" t="s">
        <v>141</v>
      </c>
      <c r="D113" s="36"/>
      <c r="E113" s="36"/>
      <c r="F113" s="36"/>
      <c r="G113" s="36">
        <v>106.4</v>
      </c>
      <c r="H113" s="39">
        <v>106.4</v>
      </c>
      <c r="I113" s="36">
        <f t="shared" si="1"/>
        <v>0</v>
      </c>
      <c r="J113" s="36"/>
      <c r="K113" s="36">
        <v>99</v>
      </c>
      <c r="L113" s="36"/>
    </row>
    <row r="114" s="6" customFormat="1" ht="20.1" customHeight="1" spans="1:12">
      <c r="A114" s="34">
        <v>108</v>
      </c>
      <c r="B114" s="35" t="s">
        <v>154</v>
      </c>
      <c r="C114" s="36" t="s">
        <v>155</v>
      </c>
      <c r="D114" s="36"/>
      <c r="E114" s="36"/>
      <c r="F114" s="36"/>
      <c r="G114" s="36">
        <v>51.443798</v>
      </c>
      <c r="H114" s="39">
        <v>51.443798</v>
      </c>
      <c r="I114" s="36">
        <f t="shared" si="1"/>
        <v>0</v>
      </c>
      <c r="J114" s="36"/>
      <c r="K114" s="36">
        <v>98</v>
      </c>
      <c r="L114" s="36"/>
    </row>
    <row r="115" s="6" customFormat="1" ht="20.1" customHeight="1" spans="1:12">
      <c r="A115" s="34">
        <v>109</v>
      </c>
      <c r="B115" s="35" t="s">
        <v>156</v>
      </c>
      <c r="C115" s="36" t="s">
        <v>157</v>
      </c>
      <c r="D115" s="36"/>
      <c r="E115" s="36"/>
      <c r="F115" s="36"/>
      <c r="G115" s="36">
        <v>19.164353</v>
      </c>
      <c r="H115" s="39">
        <v>19.164353</v>
      </c>
      <c r="I115" s="36">
        <f t="shared" si="1"/>
        <v>0</v>
      </c>
      <c r="J115" s="36"/>
      <c r="K115" s="36">
        <v>96</v>
      </c>
      <c r="L115" s="36"/>
    </row>
    <row r="116" s="6" customFormat="1" ht="20.1" customHeight="1" spans="1:12">
      <c r="A116" s="34">
        <v>110</v>
      </c>
      <c r="B116" s="35" t="s">
        <v>158</v>
      </c>
      <c r="C116" s="36" t="s">
        <v>159</v>
      </c>
      <c r="D116" s="36"/>
      <c r="E116" s="36"/>
      <c r="F116" s="36"/>
      <c r="G116" s="36">
        <v>6</v>
      </c>
      <c r="H116" s="39">
        <v>6</v>
      </c>
      <c r="I116" s="36">
        <f t="shared" si="1"/>
        <v>0</v>
      </c>
      <c r="J116" s="36"/>
      <c r="K116" s="36">
        <v>96</v>
      </c>
      <c r="L116" s="36"/>
    </row>
    <row r="117" s="6" customFormat="1" ht="20.1" customHeight="1" spans="1:12">
      <c r="A117" s="34">
        <v>111</v>
      </c>
      <c r="B117" s="35" t="s">
        <v>160</v>
      </c>
      <c r="C117" s="36" t="s">
        <v>19</v>
      </c>
      <c r="D117" s="36"/>
      <c r="E117" s="36"/>
      <c r="F117" s="36"/>
      <c r="G117" s="36">
        <v>27.3</v>
      </c>
      <c r="H117" s="39">
        <v>27.3</v>
      </c>
      <c r="I117" s="36">
        <f t="shared" si="1"/>
        <v>0</v>
      </c>
      <c r="J117" s="36"/>
      <c r="K117" s="36">
        <v>98</v>
      </c>
      <c r="L117" s="36"/>
    </row>
    <row r="118" s="6" customFormat="1" ht="20.1" customHeight="1" spans="1:12">
      <c r="A118" s="34">
        <v>112</v>
      </c>
      <c r="B118" s="35" t="s">
        <v>161</v>
      </c>
      <c r="C118" s="36" t="s">
        <v>162</v>
      </c>
      <c r="D118" s="36"/>
      <c r="E118" s="36"/>
      <c r="F118" s="36"/>
      <c r="G118" s="36">
        <v>13.53</v>
      </c>
      <c r="H118" s="39">
        <v>13.53</v>
      </c>
      <c r="I118" s="36">
        <f t="shared" si="1"/>
        <v>0</v>
      </c>
      <c r="J118" s="36"/>
      <c r="K118" s="36">
        <v>98</v>
      </c>
      <c r="L118" s="36"/>
    </row>
    <row r="119" s="6" customFormat="1" ht="20.1" customHeight="1" spans="1:12">
      <c r="A119" s="34">
        <v>113</v>
      </c>
      <c r="B119" s="35" t="s">
        <v>163</v>
      </c>
      <c r="C119" s="36" t="s">
        <v>164</v>
      </c>
      <c r="D119" s="36"/>
      <c r="E119" s="36"/>
      <c r="F119" s="36"/>
      <c r="G119" s="36">
        <v>35.7</v>
      </c>
      <c r="H119" s="39">
        <v>35.7</v>
      </c>
      <c r="I119" s="36">
        <f t="shared" si="1"/>
        <v>0</v>
      </c>
      <c r="J119" s="36"/>
      <c r="K119" s="36">
        <v>98</v>
      </c>
      <c r="L119" s="36"/>
    </row>
    <row r="120" s="6" customFormat="1" ht="20.1" customHeight="1" spans="1:12">
      <c r="A120" s="34">
        <v>114</v>
      </c>
      <c r="B120" s="35" t="s">
        <v>165</v>
      </c>
      <c r="C120" s="36" t="s">
        <v>166</v>
      </c>
      <c r="D120" s="36"/>
      <c r="E120" s="36"/>
      <c r="F120" s="36"/>
      <c r="G120" s="36">
        <v>16.3</v>
      </c>
      <c r="H120" s="39">
        <v>16.3</v>
      </c>
      <c r="I120" s="36">
        <f t="shared" si="1"/>
        <v>0</v>
      </c>
      <c r="J120" s="36"/>
      <c r="K120" s="36">
        <v>97</v>
      </c>
      <c r="L120" s="36"/>
    </row>
    <row r="121" s="6" customFormat="1" ht="20.1" customHeight="1" spans="1:12">
      <c r="A121" s="34">
        <v>115</v>
      </c>
      <c r="B121" s="35" t="s">
        <v>167</v>
      </c>
      <c r="C121" s="36" t="s">
        <v>168</v>
      </c>
      <c r="D121" s="36"/>
      <c r="E121" s="36"/>
      <c r="F121" s="36"/>
      <c r="G121" s="36">
        <v>13.6</v>
      </c>
      <c r="H121" s="39">
        <v>13.6</v>
      </c>
      <c r="I121" s="36">
        <f t="shared" si="1"/>
        <v>0</v>
      </c>
      <c r="J121" s="36"/>
      <c r="K121" s="36">
        <v>97</v>
      </c>
      <c r="L121" s="36"/>
    </row>
    <row r="122" s="6" customFormat="1" ht="20.1" customHeight="1" spans="1:12">
      <c r="A122" s="34">
        <v>116</v>
      </c>
      <c r="B122" s="35" t="s">
        <v>169</v>
      </c>
      <c r="C122" s="36" t="s">
        <v>170</v>
      </c>
      <c r="D122" s="36"/>
      <c r="E122" s="36"/>
      <c r="F122" s="36"/>
      <c r="G122" s="36">
        <v>15.3</v>
      </c>
      <c r="H122" s="36">
        <v>15.3</v>
      </c>
      <c r="I122" s="36">
        <f t="shared" si="1"/>
        <v>0</v>
      </c>
      <c r="J122" s="36"/>
      <c r="K122" s="36">
        <v>99</v>
      </c>
      <c r="L122" s="36"/>
    </row>
    <row r="123" s="6" customFormat="1" ht="20.1" customHeight="1" spans="1:12">
      <c r="A123" s="34">
        <v>117</v>
      </c>
      <c r="B123" s="35" t="s">
        <v>171</v>
      </c>
      <c r="C123" s="36" t="s">
        <v>168</v>
      </c>
      <c r="D123" s="36"/>
      <c r="E123" s="36"/>
      <c r="F123" s="36"/>
      <c r="G123" s="36">
        <v>14.52588</v>
      </c>
      <c r="H123" s="39">
        <v>14.52588</v>
      </c>
      <c r="I123" s="36">
        <f t="shared" si="1"/>
        <v>0</v>
      </c>
      <c r="J123" s="36"/>
      <c r="K123" s="36">
        <v>97</v>
      </c>
      <c r="L123" s="36"/>
    </row>
    <row r="124" s="6" customFormat="1" ht="20.1" customHeight="1" spans="1:12">
      <c r="A124" s="34">
        <v>118</v>
      </c>
      <c r="B124" s="35" t="s">
        <v>172</v>
      </c>
      <c r="C124" s="36" t="s">
        <v>173</v>
      </c>
      <c r="D124" s="36"/>
      <c r="E124" s="36"/>
      <c r="F124" s="36"/>
      <c r="G124" s="36">
        <v>27.415035</v>
      </c>
      <c r="H124" s="39">
        <v>27.415035</v>
      </c>
      <c r="I124" s="36">
        <f t="shared" si="1"/>
        <v>0</v>
      </c>
      <c r="J124" s="36"/>
      <c r="K124" s="36">
        <v>96</v>
      </c>
      <c r="L124" s="36"/>
    </row>
    <row r="125" s="6" customFormat="1" ht="20.1" customHeight="1" spans="1:12">
      <c r="A125" s="34">
        <v>119</v>
      </c>
      <c r="B125" s="35" t="s">
        <v>174</v>
      </c>
      <c r="C125" s="36" t="s">
        <v>73</v>
      </c>
      <c r="D125" s="36"/>
      <c r="E125" s="36"/>
      <c r="F125" s="36"/>
      <c r="G125" s="36">
        <v>34.065559</v>
      </c>
      <c r="H125" s="39">
        <v>34.065559</v>
      </c>
      <c r="I125" s="36">
        <f t="shared" si="1"/>
        <v>0</v>
      </c>
      <c r="J125" s="36"/>
      <c r="K125" s="36">
        <v>98</v>
      </c>
      <c r="L125" s="36"/>
    </row>
    <row r="126" s="7" customFormat="1" ht="20.1" customHeight="1" spans="1:12">
      <c r="A126" s="40">
        <v>120</v>
      </c>
      <c r="B126" s="41" t="s">
        <v>175</v>
      </c>
      <c r="C126" s="42" t="s">
        <v>17</v>
      </c>
      <c r="D126" s="42"/>
      <c r="E126" s="42"/>
      <c r="F126" s="42"/>
      <c r="G126" s="42">
        <v>4200</v>
      </c>
      <c r="H126" s="43">
        <v>1243.77467</v>
      </c>
      <c r="I126" s="42">
        <f t="shared" si="1"/>
        <v>2956.22533</v>
      </c>
      <c r="J126" s="42"/>
      <c r="K126" s="42">
        <v>81</v>
      </c>
      <c r="L126" s="42"/>
    </row>
    <row r="127" s="6" customFormat="1" ht="20.1" customHeight="1" spans="1:12">
      <c r="A127" s="34">
        <v>121</v>
      </c>
      <c r="B127" s="35" t="s">
        <v>176</v>
      </c>
      <c r="C127" s="36" t="s">
        <v>143</v>
      </c>
      <c r="D127" s="36"/>
      <c r="E127" s="36"/>
      <c r="F127" s="36"/>
      <c r="G127" s="36">
        <v>27</v>
      </c>
      <c r="H127" s="39">
        <v>27</v>
      </c>
      <c r="I127" s="36">
        <f t="shared" si="1"/>
        <v>0</v>
      </c>
      <c r="J127" s="36"/>
      <c r="K127" s="36">
        <v>99</v>
      </c>
      <c r="L127" s="36"/>
    </row>
    <row r="128" s="6" customFormat="1" ht="20.1" customHeight="1" spans="1:12">
      <c r="A128" s="34">
        <v>122</v>
      </c>
      <c r="B128" s="35" t="s">
        <v>177</v>
      </c>
      <c r="C128" s="36" t="s">
        <v>25</v>
      </c>
      <c r="D128" s="36"/>
      <c r="E128" s="36"/>
      <c r="F128" s="36"/>
      <c r="G128" s="36">
        <v>34.9</v>
      </c>
      <c r="H128" s="39">
        <v>34.9</v>
      </c>
      <c r="I128" s="36">
        <f t="shared" si="1"/>
        <v>0</v>
      </c>
      <c r="J128" s="36"/>
      <c r="K128" s="36">
        <v>98</v>
      </c>
      <c r="L128" s="36"/>
    </row>
    <row r="129" s="6" customFormat="1" ht="20.1" customHeight="1" spans="1:12">
      <c r="A129" s="34">
        <v>123</v>
      </c>
      <c r="B129" s="35" t="s">
        <v>178</v>
      </c>
      <c r="C129" s="36" t="s">
        <v>179</v>
      </c>
      <c r="D129" s="36"/>
      <c r="E129" s="36"/>
      <c r="F129" s="36"/>
      <c r="G129" s="36">
        <v>13.382281</v>
      </c>
      <c r="H129" s="39">
        <v>13.382281</v>
      </c>
      <c r="I129" s="36">
        <f t="shared" si="1"/>
        <v>0</v>
      </c>
      <c r="J129" s="36"/>
      <c r="K129" s="36">
        <v>98</v>
      </c>
      <c r="L129" s="36"/>
    </row>
    <row r="130" s="6" customFormat="1" ht="20.1" customHeight="1" spans="1:12">
      <c r="A130" s="34">
        <v>124</v>
      </c>
      <c r="B130" s="35" t="s">
        <v>180</v>
      </c>
      <c r="C130" s="36" t="s">
        <v>50</v>
      </c>
      <c r="D130" s="36"/>
      <c r="E130" s="36"/>
      <c r="F130" s="36"/>
      <c r="G130" s="36">
        <v>24.923639</v>
      </c>
      <c r="H130" s="39">
        <v>24.923639</v>
      </c>
      <c r="I130" s="36">
        <f t="shared" si="1"/>
        <v>0</v>
      </c>
      <c r="J130" s="36"/>
      <c r="K130" s="36">
        <v>94</v>
      </c>
      <c r="L130" s="36"/>
    </row>
    <row r="131" s="6" customFormat="1" ht="20.1" customHeight="1" spans="1:12">
      <c r="A131" s="34">
        <v>125</v>
      </c>
      <c r="B131" s="35" t="s">
        <v>181</v>
      </c>
      <c r="C131" s="36" t="s">
        <v>143</v>
      </c>
      <c r="D131" s="36"/>
      <c r="E131" s="36"/>
      <c r="F131" s="36"/>
      <c r="G131" s="36">
        <v>12.203</v>
      </c>
      <c r="H131" s="39">
        <v>12.203</v>
      </c>
      <c r="I131" s="36">
        <f t="shared" si="1"/>
        <v>0</v>
      </c>
      <c r="J131" s="36"/>
      <c r="K131" s="36">
        <v>97</v>
      </c>
      <c r="L131" s="36"/>
    </row>
    <row r="132" s="4" customFormat="1" ht="20.1" customHeight="1" spans="1:12">
      <c r="A132" s="26">
        <v>126</v>
      </c>
      <c r="B132" s="27" t="s">
        <v>182</v>
      </c>
      <c r="C132" s="28" t="s">
        <v>17</v>
      </c>
      <c r="D132" s="28"/>
      <c r="E132" s="28"/>
      <c r="F132" s="28">
        <v>6.0745</v>
      </c>
      <c r="G132" s="28"/>
      <c r="H132" s="29">
        <v>0</v>
      </c>
      <c r="I132" s="28">
        <f t="shared" si="1"/>
        <v>6.0745</v>
      </c>
      <c r="J132" s="28">
        <v>6.0745</v>
      </c>
      <c r="K132" s="28">
        <v>0</v>
      </c>
      <c r="L132" s="28"/>
    </row>
    <row r="133" s="4" customFormat="1" ht="20.1" customHeight="1" spans="1:12">
      <c r="A133" s="26">
        <v>127</v>
      </c>
      <c r="B133" s="27" t="s">
        <v>183</v>
      </c>
      <c r="C133" s="28" t="s">
        <v>17</v>
      </c>
      <c r="D133" s="28"/>
      <c r="E133" s="28"/>
      <c r="F133" s="28">
        <v>33</v>
      </c>
      <c r="G133" s="28"/>
      <c r="H133" s="29">
        <v>30.29625</v>
      </c>
      <c r="I133" s="28">
        <f t="shared" si="1"/>
        <v>2.70375</v>
      </c>
      <c r="J133" s="28"/>
      <c r="K133" s="28">
        <v>98</v>
      </c>
      <c r="L133" s="28"/>
    </row>
    <row r="134" s="6" customFormat="1" ht="20.1" customHeight="1" spans="1:12">
      <c r="A134" s="34">
        <v>128</v>
      </c>
      <c r="B134" s="35" t="s">
        <v>184</v>
      </c>
      <c r="C134" s="36" t="s">
        <v>173</v>
      </c>
      <c r="D134" s="36"/>
      <c r="E134" s="36"/>
      <c r="F134" s="36"/>
      <c r="G134" s="36">
        <v>7.5</v>
      </c>
      <c r="H134" s="39">
        <v>7.5</v>
      </c>
      <c r="I134" s="36">
        <f t="shared" si="1"/>
        <v>0</v>
      </c>
      <c r="J134" s="36"/>
      <c r="K134" s="36">
        <v>97</v>
      </c>
      <c r="L134" s="36"/>
    </row>
    <row r="135" s="6" customFormat="1" ht="20.1" customHeight="1" spans="1:12">
      <c r="A135" s="34">
        <v>129</v>
      </c>
      <c r="B135" s="35" t="s">
        <v>185</v>
      </c>
      <c r="C135" s="36" t="s">
        <v>162</v>
      </c>
      <c r="D135" s="36"/>
      <c r="E135" s="36"/>
      <c r="F135" s="36"/>
      <c r="G135" s="36">
        <v>55.194056</v>
      </c>
      <c r="H135" s="39">
        <v>55.194056</v>
      </c>
      <c r="I135" s="36">
        <f>D135+E135+F135+G135-H135</f>
        <v>0</v>
      </c>
      <c r="J135" s="36"/>
      <c r="K135" s="36">
        <v>99</v>
      </c>
      <c r="L135" s="36"/>
    </row>
    <row r="136" customFormat="1" ht="20.1" customHeight="1" spans="1:12">
      <c r="A136" s="44"/>
      <c r="B136" s="45"/>
      <c r="C136" s="46"/>
      <c r="D136" s="46"/>
      <c r="E136" s="46"/>
      <c r="F136" s="46"/>
      <c r="G136" s="46"/>
      <c r="H136" s="47"/>
      <c r="I136" s="46"/>
      <c r="J136" s="46"/>
      <c r="K136" s="46"/>
      <c r="L136" s="46"/>
    </row>
    <row r="137" customFormat="1" ht="20.1" customHeight="1" spans="1:12">
      <c r="A137" s="44"/>
      <c r="B137" s="45"/>
      <c r="C137" s="46"/>
      <c r="D137" s="46"/>
      <c r="E137" s="46"/>
      <c r="F137" s="46"/>
      <c r="G137" s="46"/>
      <c r="H137" s="47"/>
      <c r="I137" s="46"/>
      <c r="J137" s="46"/>
      <c r="K137" s="46"/>
      <c r="L137" s="46"/>
    </row>
    <row r="138" customFormat="1" ht="20.1" customHeight="1" spans="1:12">
      <c r="A138" s="44"/>
      <c r="B138" s="45"/>
      <c r="C138" s="46"/>
      <c r="D138" s="46"/>
      <c r="E138" s="46"/>
      <c r="F138" s="46"/>
      <c r="G138" s="46"/>
      <c r="H138" s="47"/>
      <c r="I138" s="46"/>
      <c r="J138" s="46"/>
      <c r="K138" s="46"/>
      <c r="L138" s="46"/>
    </row>
    <row r="139" customFormat="1" ht="20.1" customHeight="1" spans="1:12">
      <c r="A139" s="44"/>
      <c r="B139" s="45"/>
      <c r="C139" s="46"/>
      <c r="D139" s="46"/>
      <c r="E139" s="46"/>
      <c r="F139" s="46"/>
      <c r="G139" s="46"/>
      <c r="H139" s="47"/>
      <c r="I139" s="46"/>
      <c r="J139" s="46"/>
      <c r="K139" s="46"/>
      <c r="L139" s="46"/>
    </row>
    <row r="140" customFormat="1" ht="20.1" customHeight="1" spans="1:12">
      <c r="A140" s="44"/>
      <c r="B140" s="45"/>
      <c r="C140" s="46"/>
      <c r="D140" s="46"/>
      <c r="E140" s="46"/>
      <c r="F140" s="46"/>
      <c r="G140" s="46"/>
      <c r="H140" s="47"/>
      <c r="I140" s="46"/>
      <c r="J140" s="46"/>
      <c r="K140" s="46"/>
      <c r="L140" s="46"/>
    </row>
    <row r="141" customFormat="1" ht="20.1" customHeight="1" spans="1:12">
      <c r="A141" s="44"/>
      <c r="B141" s="45"/>
      <c r="C141" s="46"/>
      <c r="D141" s="46"/>
      <c r="E141" s="46"/>
      <c r="F141" s="46"/>
      <c r="G141" s="46"/>
      <c r="H141" s="47"/>
      <c r="I141" s="46"/>
      <c r="J141" s="46"/>
      <c r="K141" s="46"/>
      <c r="L141" s="46"/>
    </row>
    <row r="142" customFormat="1" ht="20.1" customHeight="1" spans="1:12">
      <c r="A142" s="44"/>
      <c r="B142" s="45"/>
      <c r="C142" s="46"/>
      <c r="D142" s="46"/>
      <c r="E142" s="46"/>
      <c r="F142" s="46"/>
      <c r="G142" s="46"/>
      <c r="H142" s="47"/>
      <c r="I142" s="46"/>
      <c r="J142" s="46"/>
      <c r="K142" s="46"/>
      <c r="L142" s="46"/>
    </row>
    <row r="143" customFormat="1" ht="20.1" customHeight="1" spans="1:12">
      <c r="A143" s="44"/>
      <c r="B143" s="45"/>
      <c r="C143" s="46"/>
      <c r="D143" s="46"/>
      <c r="E143" s="46"/>
      <c r="F143" s="46"/>
      <c r="G143" s="46"/>
      <c r="H143" s="47"/>
      <c r="I143" s="46"/>
      <c r="J143" s="46"/>
      <c r="K143" s="46"/>
      <c r="L143" s="46"/>
    </row>
    <row r="144" ht="20.1" customHeight="1"/>
    <row r="145" ht="20.1" customHeight="1"/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wps123</cp:lastModifiedBy>
  <dcterms:created xsi:type="dcterms:W3CDTF">2020-04-13T05:45:00Z</dcterms:created>
  <cp:lastPrinted>2023-03-10T03:02:00Z</cp:lastPrinted>
  <dcterms:modified xsi:type="dcterms:W3CDTF">2026-04-27T06:03:19Z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CB41BD984B9E4B668E90D6065DB0754F</vt:lpwstr>
  </property>
  <property fmtid="{D5CDD505-2E9C-101B-9397-08002B2CF9AE}" pid="4" name="CalculationRule">
    <vt:i4>0</vt:i4>
  </property>
</Properties>
</file>